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9BED7EE-4C63-407E-A5CE-A479AF6774A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каз" sheetId="4" r:id="rId1"/>
  </sheets>
  <externalReferences>
    <externalReference r:id="rId2"/>
  </externalReferences>
  <definedNames>
    <definedName name="_GoBack" localSheetId="0">'на каз'!#REF!</definedName>
    <definedName name="_xlnm.Print_Area" localSheetId="0">'на каз'!$A$1:$I$152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4" l="1"/>
  <c r="D26" i="4"/>
  <c r="A11" i="4" l="1"/>
  <c r="A12" i="4" s="1"/>
  <c r="A8" i="4"/>
  <c r="A9" i="4" s="1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</calcChain>
</file>

<file path=xl/sharedStrings.xml><?xml version="1.0" encoding="utf-8"?>
<sst xmlns="http://schemas.openxmlformats.org/spreadsheetml/2006/main" count="678" uniqueCount="269">
  <si>
    <t>№</t>
  </si>
  <si>
    <t>Халықаралық, республикалық және жергілікті деңгейдегі спорттық жарыстардың, сондай-ақ спорттық жарыстарға дайындық бойынша іс-шаралардың атауы</t>
  </si>
  <si>
    <t>Халықаралық, республикалық және жергілікті деңгейдегі спорттық жарыстардың, сондай-ақ спорттық жарыстарға дайындық бойынша іс-шаралардың өткізілу мерзімі және орны</t>
  </si>
  <si>
    <t>Халықаралық, республикалық және жергілікті деңгейдегі спорттық жарыстарға, сондай-ақ спорттық жарыстарға дайындық бойынша іс-шараларға қатысатын ұйымдар</t>
  </si>
  <si>
    <t>Халықаралық, республикалық және жергілікті деңгейдегі спорттық жарыстарға, сондай-ақ спорттық жарыстарға дайындық бойынша іс-шараларға қатысатын команда құрамы</t>
  </si>
  <si>
    <t>Халықаралық, республикалық және жергілікті деңгейдегі спорттық жарыстарға, сондай-ақ спорттық жарыстарға дайындық бойынша іс-шараларға қатысатын спортшылар саны</t>
  </si>
  <si>
    <t>Халықаралық, республикалық және жергілікті деңгейдегі спорттық жарыстарға, сондай-ақ спорттық жарыстарға дайындық бойынша іс-шараларға қатысатын жаттықтырушылар саны</t>
  </si>
  <si>
    <t>Халықаралық, республикалық және жергілікті деңгейдегі спорттық жарыстарды, сондай-ақ спорттық жарыстарға дайындық бойынша іс-шараларды ұйымдастырушылар</t>
  </si>
  <si>
    <t>Халықаралық, республикалық және жергілікті деңгейдегі спорттық жарыстарға, сондай-ақ спорттық жарыстарға дайындық бойынша іс-шараларға қатысушыларды іссапарға жіберуші ұйымдар</t>
  </si>
  <si>
    <t>ХТ алдындағы ОЖЖ</t>
  </si>
  <si>
    <t>ҚР Ұлттық құрама командасы, Астана, Алматы, Шымкент ққ. және облыстық федерациялардың командалары</t>
  </si>
  <si>
    <t>Халықаралық WKF федерациясы, AKF,EKF,PKF, OKF, Елдердің ұлттық федерациялары</t>
  </si>
  <si>
    <t>СДШІК, Астана, Алматы, Шымкент ққ. және облыстардың ДШСБ, ЗТБ «ҚКФО»</t>
  </si>
  <si>
    <t>ОДО</t>
  </si>
  <si>
    <t xml:space="preserve">
</t>
  </si>
  <si>
    <t>Азия чемпионаты алдындағы ОЖЖ 1 кезең</t>
  </si>
  <si>
    <t>Азия чемпионаты</t>
  </si>
  <si>
    <t>Әлем чемпионаты</t>
  </si>
  <si>
    <t>Халықаралық жарысқа қатысу</t>
  </si>
  <si>
    <t xml:space="preserve">
</t>
  </si>
  <si>
    <t>Азия чемпионаты U15</t>
  </si>
  <si>
    <t>Күрес түрлері</t>
  </si>
  <si>
    <t>UWW, жергілікті федерация</t>
  </si>
  <si>
    <t xml:space="preserve">Азия чемпионаты </t>
  </si>
  <si>
    <t>Әлем чемпионаты алдындағы ОЖЖ</t>
  </si>
  <si>
    <t>Ақпан                                       7 күн                         Фуджейра, БАӘ</t>
  </si>
  <si>
    <t xml:space="preserve">Сәуір
15 күн                                       Астана, Алматы, Шымкент, Ақмола облысы, Алматы облысы, Түркістан облысы
</t>
  </si>
  <si>
    <t>Сәуір/сәуір-мамыр                                 7 күн
Испания</t>
  </si>
  <si>
    <t xml:space="preserve">ХЖЛ және ХЖ </t>
  </si>
  <si>
    <t>Маусым-шілде                              10 күн                                       Хорватия</t>
  </si>
  <si>
    <t>сәуір-мамыр/мамыр         Түркия                           6 күн</t>
  </si>
  <si>
    <t xml:space="preserve">ОДО, Астана, Алматы, Шымкент ққ. және облыстар </t>
  </si>
  <si>
    <t>ОДО, Астана, Алматы, Шымкент ққ. және облыстар</t>
  </si>
  <si>
    <t>маусым                 Иордания                                 7 күн</t>
  </si>
  <si>
    <t>маусым-шілде/шілде    Иордания                       6 күн</t>
  </si>
  <si>
    <t>сәуір-мамыр         Турция                                6 күн</t>
  </si>
  <si>
    <t xml:space="preserve">мамыр                 Румыния                        6 күн                   </t>
  </si>
  <si>
    <t xml:space="preserve">Азия чемпионаты алдындағы ОЖЖ </t>
  </si>
  <si>
    <t>маусым/маусым-шілде  Астана/Алматы/Шымкент/Ақмола обл./Алматы обл./Жетісу обл.Түркістан обл.        15 күн</t>
  </si>
  <si>
    <t>маусым-шілде/шілде  Иордания                       7 күн</t>
  </si>
  <si>
    <t>шілде-тамыз/тамыз    Астана/Алматы/Шымкент/Ақмола обл./Алматы обл./Жетісу обл./Түркістан обл.      14 күн</t>
  </si>
  <si>
    <t>Әйелдер күресі (юниор қыздар, жастар)</t>
  </si>
  <si>
    <t xml:space="preserve">сәуір/сәуір-мамыр                                           7 күн Испания
</t>
  </si>
  <si>
    <t>маусым-шілде 10 күн Хорватия</t>
  </si>
  <si>
    <t>Әйелдер күресі (кадет қыздар, жасөспірімдер)</t>
  </si>
  <si>
    <t>Каратэ (юниорлар, жастар)</t>
  </si>
  <si>
    <t>Каратэ (кадеттер, жасөспірімдер)</t>
  </si>
  <si>
    <t>Халықаралық жарыс</t>
  </si>
  <si>
    <t>мамыр              Астана/Алматы/Шымкент/Ақмола обл./Алматы обл./Жетісу обл./Түркістан обл.      14 күн</t>
  </si>
  <si>
    <t>Халықараралық жарысқа қатысу</t>
  </si>
  <si>
    <t>маусым 5 күн (Румыния)</t>
  </si>
  <si>
    <t>шілде-тамыз/тамыз    Түркия                           7 күн</t>
  </si>
  <si>
    <t>ӘЧ алдындағы ОЖЖ</t>
  </si>
  <si>
    <t>Ақмола обл./Алматы обл./Түркістан обл./Астана қ./ Алматы қ./Шымкент қ./ Жамбыл обл./Жетісу обл.</t>
  </si>
  <si>
    <t>АЧ алдындағы ОЖЖ 2-кезең</t>
  </si>
  <si>
    <t>АҚШ</t>
  </si>
  <si>
    <t>Қырғызстан</t>
  </si>
  <si>
    <t>Халықаралық жарыстарға дайындық бойынша жалпы дене дайындығы бойынша оқу-жаттығу жиыны</t>
  </si>
  <si>
    <t>Қалпына келтіру Оқу-жаттығу жиыны</t>
  </si>
  <si>
    <t>тамыз                           Польша                          7 күн</t>
  </si>
  <si>
    <t>қараш/қараша-желтоқсан/желтоқсан             6 күн</t>
  </si>
  <si>
    <t>қараш/қараша-желтоқсан/желтоқсан             10 күн</t>
  </si>
  <si>
    <t>маусым 14 күн</t>
  </si>
  <si>
    <t>қыркүйек-қазан 10 күн</t>
  </si>
  <si>
    <t xml:space="preserve">қараша/қараша-желтоқсан/желтоқсан   14 күн  </t>
  </si>
  <si>
    <r>
      <t>мамыр                                        Болгария</t>
    </r>
    <r>
      <rPr>
        <sz val="12"/>
        <color rgb="FFFF0000"/>
        <rFont val="Times New Roman"/>
        <family val="1"/>
        <charset val="204"/>
      </rPr>
      <t>/Литва</t>
    </r>
    <r>
      <rPr>
        <sz val="12"/>
        <color theme="1"/>
        <rFont val="Times New Roman"/>
        <family val="1"/>
        <charset val="204"/>
      </rPr>
      <t xml:space="preserve">                             6 күн</t>
    </r>
  </si>
  <si>
    <t>маусым-шілде/шілде/шілде-тамыз 17 күн</t>
  </si>
  <si>
    <t>Италия</t>
  </si>
  <si>
    <t>қыркүйек/қыркүйек-қазан/қазан</t>
  </si>
  <si>
    <t>қазан/қазан-қараша/қараша</t>
  </si>
  <si>
    <t>.Алматы қ./Алматы обл./Түркістан обл. 15 күн</t>
  </si>
  <si>
    <t>Алматы қ.</t>
  </si>
  <si>
    <t>қараш</t>
  </si>
  <si>
    <t>желтоқсан</t>
  </si>
  <si>
    <t xml:space="preserve"> Азия Чемпионаты</t>
  </si>
  <si>
    <t xml:space="preserve"> АЧ алдындағы ОЖЖ 1-кезең</t>
  </si>
  <si>
    <t xml:space="preserve"> АЧ алдындағы ОЖЖ 2-кезең</t>
  </si>
  <si>
    <t xml:space="preserve"> ХЖ және и ХЖЛ қатысу</t>
  </si>
  <si>
    <t xml:space="preserve">Халықаралық жарыс </t>
  </si>
  <si>
    <t>ХЖЛ және ХЖ-ге қатысу</t>
  </si>
  <si>
    <t>қараша</t>
  </si>
  <si>
    <t xml:space="preserve">желтоқсан </t>
  </si>
  <si>
    <t xml:space="preserve">Наурыз
14 күн                            Түркістан облысы
</t>
  </si>
  <si>
    <t xml:space="preserve">наурыз, 14 күн, Түркістан облысы 
</t>
  </si>
  <si>
    <t xml:space="preserve">Италия 7 күн </t>
  </si>
  <si>
    <t>Алматы қ. 7 күн</t>
  </si>
  <si>
    <t xml:space="preserve">қыркүйек 19 күн, Франция </t>
  </si>
  <si>
    <t>Грек-рим күресі (кадеттер, жасөспірімдер)</t>
  </si>
  <si>
    <t>Халықаралық жарыс алдындағы арнайы дене даярлығынан оқу-жаттығу жиыны</t>
  </si>
  <si>
    <t>сәуір/сәуір-мамыр/мамыр, Астана қ./Алматы қ./Шымкент қ./Ақмола обл./Алматы обл./Жетісу обл./Жамбыл обл./Түркістан обл. (14 күн)</t>
  </si>
  <si>
    <t>ҚР Ұлттық құрама командасы, Обл құрамасы ж/ә Астана қ., Алматы қ., Шымкент қ.</t>
  </si>
  <si>
    <t>МСМ, ДШСІК, ҚР СДД, СМОО, Астана, Алматы, Шымкент қ. және облыстардың ДШСБ, ҚР КФ, ОРММИК, СДБМИ, ОРДО, ОДО, ЖСШМ, БЖДШДК, СК, МСК</t>
  </si>
  <si>
    <t>сәуір/сәуір-мамыр/мамыр, Түркия/Румыния (6 күн)</t>
  </si>
  <si>
    <t>UWW, Түркия күрес федерациясы</t>
  </si>
  <si>
    <t xml:space="preserve">Азия чемпионаты алдындағы оқу-жаттығу жиыны </t>
  </si>
  <si>
    <t>мамыр-маусым/маусым, Астана қ./Алматы қ./Шымкент қ./Ақмола обл./Алматы обл./Жетісу обл./Жамбыл обл./Түркістан обл. (14 күн)</t>
  </si>
  <si>
    <t>маусым, Қырғызстан (5 күн)</t>
  </si>
  <si>
    <t>ҚР ұлттық құрама командасы</t>
  </si>
  <si>
    <t>UWW, Иордания күрес федерациясы</t>
  </si>
  <si>
    <t>Әлем чемпионаты алдындағы оқу-жаттығу жиыны 1-кезең</t>
  </si>
  <si>
    <t>маусым-шілде/шілде, Қырғызстан (14 күн)</t>
  </si>
  <si>
    <t>UWW, Қырғызстан күрес федерациясы</t>
  </si>
  <si>
    <t>маусым-шілде/шілде, Иордания (7 күн)</t>
  </si>
  <si>
    <t>Әлем чемпионаты алдындағы оқу-жаттығу жиыны 2-кезең</t>
  </si>
  <si>
    <t>маусым/шілде/шілде-тамыз, Астана қ./Алматы қ./Шымкент қ./Ақмола обл./Алматы обл./Жетісу обл./Жамбыл обл./Түркістан обл. (14 күн)</t>
  </si>
  <si>
    <t>шілде-тамыз/тамыз, Түркия (6 күн)</t>
  </si>
  <si>
    <t>қазан/қазан-қараша/қараша-желтоқсан/желтоқсан, Қырғызстан (4 күн)</t>
  </si>
  <si>
    <t>қазан/қазан-қараша/қараша, Өзбекстан (4 күн)</t>
  </si>
  <si>
    <t>ҚР ұлттық құрама командалары, ҚР өңірлерінің құрама командалары</t>
  </si>
  <si>
    <t>UWW, КФ</t>
  </si>
  <si>
    <t>Грек-рим күресі (юниорлар, жастар)</t>
  </si>
  <si>
    <t>Халықаралық жарыстарға даярлау бойынша арнайы дене даярлығынан оқу-жаттығу жиыны</t>
  </si>
  <si>
    <t>наурыз/наурыз-сәуір, Әзірбайжан (14 күн)</t>
  </si>
  <si>
    <t>UWW, Әзірбайжан күрес федерациясы</t>
  </si>
  <si>
    <t>сәуір-мамыр/мамыр, Астана қ. (14 күн)</t>
  </si>
  <si>
    <t>Азия чемпионаты алдындағы оқу-жаттығу жиыны 1-кезең</t>
  </si>
  <si>
    <t>мамыр-маусым/маусым, Астана қ. (14 күн)</t>
  </si>
  <si>
    <t>қараша, АҚШ (8 күн)</t>
  </si>
  <si>
    <t>UWW, Италия күрес федерациясы</t>
  </si>
  <si>
    <t>Азия чемпионаты алдындағы оқу-жаттығу жиыны 2-кезең</t>
  </si>
  <si>
    <t>маусым/маусым-шілде, Астана қ./Алматы қ./Шымкент қ./Ақмола обл./Алматы обл./Жетісу обл./Жамбыл обл./Түркістан обл. (14 күн)</t>
  </si>
  <si>
    <t>Азия чемпионаты U20</t>
  </si>
  <si>
    <t>Әлем чемпионаты алдындағы оқу-жаттығу жиыны</t>
  </si>
  <si>
    <t>шілде/шілде-тамыз/тамыз, Астана қ./Алматы қ./Шымкент қ./Ақмола обл./Алматы обл./Жетісу обл./Жамбыл обл./Түркістан обл. (18 күн)</t>
  </si>
  <si>
    <t>Әлем чемпионаты U20</t>
  </si>
  <si>
    <t>тамыз, Иордания (7 күн)</t>
  </si>
  <si>
    <t>UWW, Польша күрес федерациясы</t>
  </si>
  <si>
    <t>Қалпына келтіру үшін оқу-жаттығу жиыны</t>
  </si>
  <si>
    <t>қыркүйек, Алматы обл/Ақтау қ. (10 күн)</t>
  </si>
  <si>
    <t>Халықаралық жарыс алдындағы оқу-жаттығу жиыны</t>
  </si>
  <si>
    <t>қазан/қазан-қараша/қараша-желтоқсан/желтоқсан, Қырғызстан (14 күн)</t>
  </si>
  <si>
    <t>қыркүйек, Мысыр, Түркия (10 күн)</t>
  </si>
  <si>
    <t>қазан/қазан-қараша/қараша/желтоқсан, Түркия (6 күн)</t>
  </si>
  <si>
    <t>UWW, жергілікті күрес федерациясы</t>
  </si>
  <si>
    <t xml:space="preserve">қараша/қараша-желтоқсан/желтоқсан, Астана қ./Алматы қ./Шымкент қ./Ақмола обл./Алматы обл./Жетісу (16 күн) </t>
  </si>
  <si>
    <t>Дзюдо (кадеттер, жасөспірімдер)</t>
  </si>
  <si>
    <t>ХЖ дайындық бойынша ЖДД және АДД-нан ОЖЖ</t>
  </si>
  <si>
    <t>ақпан-наурыз Ақмола обл. / Жетісу обл./АО / Түркістан обл. / Қарағанды обл. / Астана қ.,/ Алматы қ. / Шымкент қ. / Жамбыл обл. 10 күн</t>
  </si>
  <si>
    <t>ЦОП</t>
  </si>
  <si>
    <t>СДШІК, СДД РМҚК, Астана, Алматы, Шымкент ққ. және облыстардың ДШСБ, РМҚК ОДО, ОРДО, МЖСШМ, БЖСМ, спорттық мекемелер</t>
  </si>
  <si>
    <t>ХЖ және ХЖЛ-ге қатысу</t>
  </si>
  <si>
    <t>наурыз Хорватия 7 күн</t>
  </si>
  <si>
    <t>Халықаралық дзюдо федерациясы, IJF,JUA, EJU. Елдердің ұлттық федерациялары</t>
  </si>
  <si>
    <t>Сәуір Ақмола обл. / АО/Түркістан обл. / Астана қ., / Алматы қ. / Шымкент қ./Қарағанды обл. / Жамбыл обл 12 күн</t>
  </si>
  <si>
    <t>сәуір Чехия/Германия/Грузия/Франция 7 күн</t>
  </si>
  <si>
    <t>мамыр Ақмола обл. / Жетісу обл./АО / Түркістан обл. / Қарағанды обл. / Астана қ.,/ Алматы қ. / Шымкент қ. / Жамбыл обл. 14 күн</t>
  </si>
  <si>
    <t>Мамыр Польша 7 күн</t>
  </si>
  <si>
    <t>СДШІК, СДД РМҚК, Астана, Алматы, Шымкент ққ. және облыстардың ДШСБ, РМҚК ОДО, ОРДО, МЖСШМ, БЖСМ, спорттық мекемеле</t>
  </si>
  <si>
    <t>маусым-шілде/маусым/шілде Ақмола обл. / Жетісу обл./АО / Түркістан обл. / Қарағанды обл. / Астана қ.,/ Алматы қ. / Шымкент қ. / Жамбыл обл. 18 күн</t>
  </si>
  <si>
    <t xml:space="preserve">АЧ дайындық бойынша  ЖДД және АДД-нан ОЖЖ </t>
  </si>
  <si>
    <t>Шілде Моңғолия/Грузия/Әзірбайжан/Жапония 10 күн</t>
  </si>
  <si>
    <t>ӘЧ дайындық бойынша ЖДД және АДД-нан ОЖЖ</t>
  </si>
  <si>
    <t xml:space="preserve"> Тамыз Ақмола обл. / Жетісу обл./АО / Түркістан обл. / Қарағанды обл. / Астана қ.,/ Алматы қ. / Шымкент қ. / Жамбыл обл. 14 күн</t>
  </si>
  <si>
    <t>ӘЧ қатысу</t>
  </si>
  <si>
    <t>Тамыз Хорватия 8 күн</t>
  </si>
  <si>
    <t>АДД-нан ОЖЖ</t>
  </si>
  <si>
    <t xml:space="preserve"> Қазан Ақмола обл. / Жетісу обл./АО / Түркістан обл. / Қарағанды обл. / Астана қ.,/ Алматы қ. / Шымкент қ. / Жамбыл обл. 18 күн</t>
  </si>
  <si>
    <t>АЧ-қатысу</t>
  </si>
  <si>
    <t>қараша Ливан 7 күн</t>
  </si>
  <si>
    <t xml:space="preserve"> СДШІК, СДД РМҚК, Астана, Алматы, Шымкент ққ. және облыстардың ДШСБ, РМҚК ОДО, ОРДО, МЖСШМ, БЖСМ, спорттық мекемелер</t>
  </si>
  <si>
    <t>Дзюдо (юниорлар, жастар )</t>
  </si>
  <si>
    <t>ХЖ дайындық бойынша АДД-нан ОЖЖ (ерлер құрамасымен)</t>
  </si>
  <si>
    <t>Қаңтар/Ақпан
Ақмола обл. / АО/Түркістан обл. / Астана қ., / Алматы қ. / Шымкент қ./Қарағанды обл. / Жамбыл обл 16 күн</t>
  </si>
  <si>
    <t xml:space="preserve">ХЖ дайындық бойынша АДД-нан ОЖЖ </t>
  </si>
  <si>
    <t>Наурыз Ақмола обл. / АО/Түркістан обл. / Астана қ., / Алматы қ. / Шымкент қ./Қарағанды обл. / Жамбыл обл 9 күн</t>
  </si>
  <si>
    <t>Наурыз/Наурыз-Сәуір Португалия 8 күн</t>
  </si>
  <si>
    <t xml:space="preserve">ХЖ дайындық бойынша ЖДД және АДД-нан ОЖЖ </t>
  </si>
  <si>
    <t>Сәуір Ақмола обл. / АО/Түркістан обл. / Астана қ., / Алматы қ. / Шымкент қ./Қарағанды обл. / Жамбыл обл 14 күн</t>
  </si>
  <si>
    <t>Мамыр 
Испания 7 күн</t>
  </si>
  <si>
    <t>Мамыр Ақмола обл. / АО/Түркістан обл. / Астана қ., / Алматы қ. / Шымкент қ./Қарағанды обл. / Жамбыл обл 10 күн</t>
  </si>
  <si>
    <t>маусым Ақмола обл. / АО/Түркістан обл. / Астана қ., / Алматы қ. / Шымкент қ./Қарағанды обл. / Жамбыл обл 12 күн</t>
  </si>
  <si>
    <t>Азия чемпионатына дайындық бойынша АДД-нан ОЖЖ 2-кезеңі</t>
  </si>
  <si>
    <t>шілде Ақмола обл. / АО/Түркістан обл. / Астана қ., / Алматы қ. / Шымкент қ./Қарағанды обл. / Жамбыл обл 9 күн</t>
  </si>
  <si>
    <t>шілде Испания 10 күн</t>
  </si>
  <si>
    <t>шілде-тамыз Германия 7 күн</t>
  </si>
  <si>
    <t>Әлем чемпионатына дайындық бойынша АДД-нан ОЖЖ</t>
  </si>
  <si>
    <t>тамыз Қырғызстан 18 күн</t>
  </si>
  <si>
    <t>Әлем чемпионатына дайындық бойынша АДД-нан ОЖЖ 2-кезеңі</t>
  </si>
  <si>
    <t>қыркүйек Ақмола обл. / АО/Түркістан обл. / Астана қ., / Алматы қ. / Шымкент қ./Қарағанды обл. / Жамбыл обл 13 күн</t>
  </si>
  <si>
    <t>Әлем чемпионатына дайындық бойынша ЖДД-нан ОЖЖ 3-кезеңі</t>
  </si>
  <si>
    <t>қыркүйек-қазан Ақмола обл. / АО/Түркістан обл. / Астана қ., / Алматы қ. / Шымкент қ./Қарағанды обл. / Жамбыл обл 10 күн</t>
  </si>
  <si>
    <t>АЧ қатысу</t>
  </si>
  <si>
    <t>қараша Ливан 8 күн</t>
  </si>
  <si>
    <t>Әлем чемпионатына қатысу</t>
  </si>
  <si>
    <t>Қазан Португалия 8 күн</t>
  </si>
  <si>
    <t>ЖДД-нан ОЖЖ</t>
  </si>
  <si>
    <t>қараша Ақмола обл. / АО/Түркістан обл. / Астана қ., / Алматы қ. / Шымкент қ./Қарағанды обл. / Жамбыл обл 10 күн</t>
  </si>
  <si>
    <t>Таеквондо (юниорлар, жастар, ұлдар қыздар)</t>
  </si>
  <si>
    <t>Әлемдік таеквондо федерациясы (WT), Елдердің ұлттық федерациялары</t>
  </si>
  <si>
    <t>Наманган опэн</t>
  </si>
  <si>
    <t>Таеквондо (кадеттер, жасөспірімдер, ұлдар қыздар)</t>
  </si>
  <si>
    <t xml:space="preserve"> ӘЧ алдындағы ОЖЖ 1-кезең</t>
  </si>
  <si>
    <t xml:space="preserve"> ӘЧ алдындағы ОЖЖ 2-кезең</t>
  </si>
  <si>
    <t>Еркін күрес (юниорлар, жастар)</t>
  </si>
  <si>
    <t>Халықаралық жарыстарға даярлау бойынша арнайы дене дайындығынан оқу-жаттығу жиыны</t>
  </si>
  <si>
    <t>наурыз/наурыз-сәуір/сәуір/мамыр    Астана/Алматы/Шымкент/Ақмола обл/Алматы обл/Түркістан обл/Жамбыл  обл/Жетісу обл           14 күн</t>
  </si>
  <si>
    <t>Оқу- жаттығу жиыны мен халықаралық жарысқа қатысу</t>
  </si>
  <si>
    <t>сәуір/сәуір-мамыр/мамыр               Түркия/ Ресей/ Қырғызстан/Әзербайжан/Өзбекстан/Белоруссия/Болгария/Грузия/АҚШ/Румыния  17 күн</t>
  </si>
  <si>
    <t>UWW,  жергілікті федерация</t>
  </si>
  <si>
    <t>Азия чемпионаты алдындағы оқу-жаттығу жиыны (1 кезең)</t>
  </si>
  <si>
    <t>мамыр-маусым/маусым Астана/Алматы/Шымкент/Ақмола обл/Алматы обл/Түркістан обл/Жамбыл  обл/Жетісу обл   14 күн</t>
  </si>
  <si>
    <t>Азия чемпионаты алдындағы оқу-жаттығу жиыны (2 кезең)</t>
  </si>
  <si>
    <t>маусым/маусым-шілде  Астана/Алматы/Шымкент/Ақмола обл/Алматы обл/Түркістан обл/Жамбыл  обл/Жетісу обл  14 күн</t>
  </si>
  <si>
    <t>маусым-шілде/шілде/шілде-тамыз    Йордания  7 күн</t>
  </si>
  <si>
    <t>Әлем чемпионаты алдындағы ОЖЖ 1 кезең</t>
  </si>
  <si>
    <t>шілде/шілде-тамыз  Астана/Алматы/Шымкент/Ақмола обл/Алматы обл/Түркістан обл/Жамбыл  обл/Жетісу обл   14 күн</t>
  </si>
  <si>
    <t>Әлем чемпионаты алдындағы ОЖЖ 2 кезең</t>
  </si>
  <si>
    <t>шілде-тамыз/тамыз Астана/Алматы/Шымкент/Ақмола обл/Алматы обл/Түркістан обл/Жамбыл  обл/Жетісу обл 14 күн</t>
  </si>
  <si>
    <t>шілде-тамыз/тамыз/тамыз-қыркүйек                   Иордания    7күн</t>
  </si>
  <si>
    <t>қыркүйек-қазан/қазан     Түркия/ Ресей/ Қырғызстан/Әзербайжан/Өзбекстан/Белоруссия/Болгария/Грузия           6 күн</t>
  </si>
  <si>
    <t>қыркүйек-қазан/қазан /қазан-қараша/қараша    Түркия/ Ресей/ Қырғызстан/Әзербайжан/Өзбекстан/Белоруссия/Болгария/Грузия           10 күн</t>
  </si>
  <si>
    <t>Еркін күрес (кадеттер, жасөспірімдер)</t>
  </si>
  <si>
    <t xml:space="preserve">Халықаралық жарыстарға даярлау бойынша жалпы дене даярлығынан оқу-жаттығу жиыны </t>
  </si>
  <si>
    <t>қаңтар/ақпан/наурыз   Астана/Алматы/Шымкент/Ақмола обл/Алматы обл/Түркістан обл/Жамбыл  обл/Жетісу обл  14күн</t>
  </si>
  <si>
    <t>Халықаралық жарысқа даярлау бойынша оқу-жаттығу жиыны</t>
  </si>
  <si>
    <t>сәуір/сәуір-мамыр/мамыр  Астана/Алматы/Шымкент/Ақмола обл/Алматы обл/Түркістан обл/Жамбыл  обл/Жетісу обл 14күн</t>
  </si>
  <si>
    <t>сәуір/сәуір-мамыр/мамыр              Түркия/ Ресей/Румыния/ Қырғызстан/Әзірбайжан/Венгрия   5 күн</t>
  </si>
  <si>
    <t>Азия чемпионаты алдындағы оқу жаттығу жиыны 1 кезең</t>
  </si>
  <si>
    <t>мамыр        Астана/Алматы/Шымкент/Ақмола обл/Алматы обл/Түркістан обл/Жамбыл  обл/Жетісу обл   14күн</t>
  </si>
  <si>
    <t>Азия чемпионаты алдындағы оқу жаттығу жиыны 2 кезең</t>
  </si>
  <si>
    <t>мамыр-маусым/маусым      Астана/Алматы/Шымкент/Ақмола обл/Алматы обл/Түркістан обл/Жамбыл  обл/Жетісу обл  14күн</t>
  </si>
  <si>
    <t>мамыр-маусым/маусым/маусым-шілде                          Қырғызстан  5 күн</t>
  </si>
  <si>
    <t>Әлем чемпионаты алдындағы оқу жаттығу жиыны 1 кезең</t>
  </si>
  <si>
    <t>маусым-шілде/шілде    Астана/Алматы/Шымкент/Ақмола обл/Алматы обл/Түркістан обл/Жамбыл  обл/Жетісу обл  14күн</t>
  </si>
  <si>
    <t>Әлем чемпионаты алдындағы оқу жаттығу жиыны 2 кезең</t>
  </si>
  <si>
    <t>шілде/шілде-тамыз  Астана/Алматы/Шымкент/Ақмола обл/Алматы обл/Түркістан обл/Жамбыл  обл/Жетісу обл 14күн</t>
  </si>
  <si>
    <t>Азия чемпионаты алдындағы оқу жаттығу жиыны 1 кезең U15</t>
  </si>
  <si>
    <t>мамыр-маусым   Астана/Алматы/Шымкент/Ақмола обл/Алматы обл/Түркістан обл/Жамбыл  обл/Жетісу обл  14 күн</t>
  </si>
  <si>
    <t>Азия чемпионаты алдындағы оқу жаттығу жиыны 2 кезең U15</t>
  </si>
  <si>
    <t>маусым/маусым-шілде/шілде   Тайланд/Йордания  6күн</t>
  </si>
  <si>
    <t>қараша/қараша-желтоқсан/желтоқсан Түркия/ Ресей/ Қырғызстан/Әзербайжан/Өзбекстан/Белоруссия/Болгария/Грузия (6 күн)</t>
  </si>
  <si>
    <t>Халықаралық жарыстарға даярлау бойынша ЖДД және АДД-нан оқу жаттығу жиыны</t>
  </si>
  <si>
    <t>қазан /қазан-қараша/қараша/қараша-желтоқсан/желтоқсан Түркия/ Ресей/ Қырғызстан/Әзербайжан/Өзбекстан/Белоруссия/Болгария/Грузия (14күн)</t>
  </si>
  <si>
    <t>36/1</t>
  </si>
  <si>
    <t>36/2</t>
  </si>
  <si>
    <t>36/3</t>
  </si>
  <si>
    <t>37/1</t>
  </si>
  <si>
    <t>37/2</t>
  </si>
  <si>
    <t>37/3</t>
  </si>
  <si>
    <t>4</t>
  </si>
  <si>
    <t>6/1</t>
  </si>
  <si>
    <t>6/2</t>
  </si>
  <si>
    <t xml:space="preserve"> ХЖ President Cup G-2</t>
  </si>
  <si>
    <t>ХЖ Түркия Опен G-2</t>
  </si>
  <si>
    <t xml:space="preserve">Корея Опен G- 2 </t>
  </si>
  <si>
    <t>тамыз-қыркүйек/қыркүйек  6 күн Бейрут қ. (Ливан)</t>
  </si>
  <si>
    <t>қыркүйек / қыркүйек-қазан / қазан / қазан-қараша / қараша  5 күн Өзбекстан</t>
  </si>
  <si>
    <t xml:space="preserve"> АЧ алдындағы АДД және ЖДД бойыншы ОЖЖ 2-кезең</t>
  </si>
  <si>
    <t xml:space="preserve"> Франция опэн ХЖ алдындағы АДД және ЖДД бойынша ОЖЖ </t>
  </si>
  <si>
    <t>қазан/қазан-қараша/қараша/ қараша-желтоқсан/желтоқсан 14 күн  Өзбекістан</t>
  </si>
  <si>
    <t>тамыз 5 күн Оңтүстік Корея</t>
  </si>
  <si>
    <t xml:space="preserve">ақпан 5 күн Стамбул қ. (Түркия) </t>
  </si>
  <si>
    <t xml:space="preserve">шілде 5 күн Стамбул қ. (Түркия) </t>
  </si>
  <si>
    <t xml:space="preserve"> ХЖ алдындағы АДД және ЖДД бойынша ОЖЖ</t>
  </si>
  <si>
    <t xml:space="preserve">наурыз 12 күн Сеул қ. (Оңтүстік Корея) </t>
  </si>
  <si>
    <t xml:space="preserve"> Халықаралық турнир </t>
  </si>
  <si>
    <t xml:space="preserve">тамыз 14 күн  Алматы, Астана </t>
  </si>
  <si>
    <t xml:space="preserve">наурыз-сәуір/сәуір 5 күн  Аустрия </t>
  </si>
  <si>
    <t xml:space="preserve">тамыз 14 күн  Алматы </t>
  </si>
  <si>
    <t xml:space="preserve">тамыз/ тамыз-кыркүйек 14 күн  Алматы </t>
  </si>
  <si>
    <t>ӘЧ  қатысу</t>
  </si>
  <si>
    <t xml:space="preserve">АЧ қатысу  </t>
  </si>
  <si>
    <t>тамыз/тамыз-қыркүйек  8 күн Босния Герцеговина</t>
  </si>
  <si>
    <t>тамыз /тамыз-қыркүйек/қыркүйек  7  күн Бейрут қ. (Ливан)</t>
  </si>
  <si>
    <t>қазан /қараша/желтоқсан   Түркия/Мысыр Араб Республикасы              14 күн</t>
  </si>
  <si>
    <t>шілде/шілде-тамыз/тамыз            Түркия                       6 күн</t>
  </si>
  <si>
    <t>Оқу-әдістемелік бөлімінің басшысы</t>
  </si>
  <si>
    <t>Оразалина Г.Қ</t>
  </si>
  <si>
    <t>ХЖ дайындық бойынша             ЖДД-нан ОЖЖ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</si>
</sst>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</cellStyleXfs>
  <cellXfs count="10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1" fillId="3" borderId="0" xfId="0" applyFont="1" applyFill="1"/>
    <xf numFmtId="0" fontId="1" fillId="4" borderId="0" xfId="0" applyFont="1" applyFill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top" wrapText="1"/>
    </xf>
    <xf numFmtId="0" fontId="1" fillId="0" borderId="0" xfId="1" applyFont="1" applyFill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3" fillId="0" borderId="1" xfId="4" applyNumberFormat="1" applyFont="1" applyBorder="1" applyAlignment="1">
      <alignment horizontal="center" vertical="center" wrapText="1"/>
    </xf>
    <xf numFmtId="49" fontId="7" fillId="0" borderId="1" xfId="4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7" fillId="2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7" fillId="2" borderId="1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2" xfId="6" xr:uid="{704C7100-45DC-4986-A541-A2A6C731537E}"/>
    <cellStyle name="Обычный 14 2 2" xfId="2" xr:uid="{00000000-0005-0000-0000-000001000000}"/>
    <cellStyle name="Обычный 14 2 2 8 2" xfId="7" xr:uid="{66C0C27F-CF28-45E2-B017-2E4A46B1B817}"/>
    <cellStyle name="Обычный 14 7 11 2" xfId="5" xr:uid="{F904CD7F-4973-4F1B-97A5-03775254456B}"/>
    <cellStyle name="Обычный 14 7 2" xfId="1" xr:uid="{00000000-0005-0000-0000-000002000000}"/>
    <cellStyle name="Обычный 14 7 2 2" xfId="3" xr:uid="{AE4AC4F4-A8AC-4D2B-A2CD-3B52FE5682DA}"/>
    <cellStyle name="Обычный 14 7 3 6 2" xfId="4" xr:uid="{0442A693-A0AB-4703-B77F-BABB276F107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%20&#1082;&#1072;&#1083;&#1077;&#1085;&#1076;&#1072;&#1088;&#1100;%202023%20&#1086;&#1082;&#1086;&#1085;&#1095;%20&#1089;&#1077;&#1085;&#1090;&#1103;&#1073;&#1088;&#110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 тренер 2023"/>
      <sheetName val="фин спорт 2023"/>
    </sheetNames>
    <sheetDataSet>
      <sheetData sheetId="0" refreshError="1"/>
      <sheetData sheetId="1">
        <row r="27">
          <cell r="F27" t="str">
            <v>Ресей / Қырғызстан / Өзбекстан</v>
          </cell>
        </row>
        <row r="28">
          <cell r="F28" t="str">
            <v>Ресей / Қырғызстан / Өзбекстан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1"/>
  <sheetViews>
    <sheetView tabSelected="1" view="pageBreakPreview" topLeftCell="B144" zoomScale="110" zoomScaleNormal="87" zoomScaleSheetLayoutView="110" workbookViewId="0">
      <selection activeCell="D28" sqref="D28"/>
    </sheetView>
  </sheetViews>
  <sheetFormatPr defaultColWidth="9.140625" defaultRowHeight="15.75" x14ac:dyDescent="0.25"/>
  <cols>
    <col min="1" max="1" width="8.140625" style="7" customWidth="1"/>
    <col min="2" max="2" width="31.140625" style="12" customWidth="1"/>
    <col min="3" max="3" width="23.5703125" style="7" customWidth="1"/>
    <col min="4" max="4" width="37.85546875" style="26" customWidth="1"/>
    <col min="5" max="5" width="26.140625" style="7" customWidth="1"/>
    <col min="6" max="6" width="28.5703125" style="7" customWidth="1"/>
    <col min="7" max="7" width="26.28515625" style="7" customWidth="1"/>
    <col min="8" max="8" width="27.7109375" style="7" customWidth="1"/>
    <col min="9" max="9" width="29.7109375" style="7" customWidth="1"/>
    <col min="10" max="15" width="9.140625" style="2"/>
    <col min="16" max="16" width="52" style="2" customWidth="1"/>
    <col min="17" max="16384" width="9.140625" style="2"/>
  </cols>
  <sheetData>
    <row r="1" spans="1:16" x14ac:dyDescent="0.25">
      <c r="B1" s="89"/>
      <c r="C1" s="89"/>
      <c r="D1" s="89"/>
      <c r="E1" s="89"/>
      <c r="F1" s="89"/>
      <c r="G1" s="89"/>
      <c r="H1" s="89"/>
      <c r="I1" s="89"/>
    </row>
    <row r="3" spans="1:16" ht="213" customHeight="1" x14ac:dyDescent="0.25">
      <c r="A3" s="3" t="s">
        <v>0</v>
      </c>
      <c r="B3" s="4" t="s">
        <v>1</v>
      </c>
      <c r="C3" s="1" t="s">
        <v>2</v>
      </c>
      <c r="D3" s="4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16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</row>
    <row r="5" spans="1:16" s="5" customFormat="1" x14ac:dyDescent="0.25">
      <c r="A5" s="92" t="s">
        <v>21</v>
      </c>
      <c r="B5" s="93"/>
      <c r="C5" s="93"/>
      <c r="D5" s="93"/>
      <c r="E5" s="93"/>
      <c r="F5" s="93"/>
      <c r="G5" s="93"/>
      <c r="H5" s="93"/>
      <c r="I5" s="94"/>
    </row>
    <row r="6" spans="1:16" s="6" customFormat="1" ht="15.75" customHeight="1" x14ac:dyDescent="0.25">
      <c r="A6" s="90" t="s">
        <v>44</v>
      </c>
      <c r="B6" s="91"/>
      <c r="C6" s="91"/>
      <c r="D6" s="91"/>
      <c r="E6" s="91"/>
      <c r="F6" s="91"/>
      <c r="G6" s="91"/>
      <c r="H6" s="91"/>
      <c r="I6" s="91"/>
    </row>
    <row r="7" spans="1:16" ht="75" customHeight="1" x14ac:dyDescent="0.25">
      <c r="A7" s="68">
        <v>1</v>
      </c>
      <c r="B7" s="10" t="s">
        <v>18</v>
      </c>
      <c r="C7" s="8" t="s">
        <v>30</v>
      </c>
      <c r="D7" s="8" t="s">
        <v>10</v>
      </c>
      <c r="E7" s="8">
        <v>6</v>
      </c>
      <c r="F7" s="8">
        <v>5</v>
      </c>
      <c r="G7" s="8">
        <v>1</v>
      </c>
      <c r="H7" s="8" t="s">
        <v>22</v>
      </c>
      <c r="I7" s="8" t="s">
        <v>31</v>
      </c>
      <c r="P7" s="13"/>
    </row>
    <row r="8" spans="1:16" ht="112.5" customHeight="1" x14ac:dyDescent="0.25">
      <c r="A8" s="68">
        <f>A7+1</f>
        <v>2</v>
      </c>
      <c r="B8" s="11" t="s">
        <v>15</v>
      </c>
      <c r="C8" s="8" t="s">
        <v>48</v>
      </c>
      <c r="D8" s="8" t="s">
        <v>10</v>
      </c>
      <c r="E8" s="8">
        <v>12</v>
      </c>
      <c r="F8" s="8">
        <v>10</v>
      </c>
      <c r="G8" s="8">
        <v>2</v>
      </c>
      <c r="H8" s="8" t="s">
        <v>13</v>
      </c>
      <c r="I8" s="8" t="s">
        <v>31</v>
      </c>
      <c r="P8" s="13" t="s">
        <v>14</v>
      </c>
    </row>
    <row r="9" spans="1:16" ht="83.25" customHeight="1" x14ac:dyDescent="0.25">
      <c r="A9" s="68">
        <f t="shared" ref="A9:A12" si="0">A8+1</f>
        <v>3</v>
      </c>
      <c r="B9" s="10" t="s">
        <v>49</v>
      </c>
      <c r="C9" s="8" t="s">
        <v>50</v>
      </c>
      <c r="D9" s="8" t="s">
        <v>10</v>
      </c>
      <c r="E9" s="8">
        <v>7</v>
      </c>
      <c r="F9" s="8">
        <v>5</v>
      </c>
      <c r="G9" s="8">
        <v>2</v>
      </c>
      <c r="H9" s="8" t="s">
        <v>22</v>
      </c>
      <c r="I9" s="8" t="s">
        <v>32</v>
      </c>
      <c r="P9" s="13"/>
    </row>
    <row r="10" spans="1:16" ht="59.25" customHeight="1" x14ac:dyDescent="0.25">
      <c r="A10" s="66" t="s">
        <v>239</v>
      </c>
      <c r="B10" s="10" t="s">
        <v>23</v>
      </c>
      <c r="C10" s="8" t="s">
        <v>33</v>
      </c>
      <c r="D10" s="8" t="s">
        <v>10</v>
      </c>
      <c r="E10" s="8">
        <v>9</v>
      </c>
      <c r="F10" s="8">
        <v>7</v>
      </c>
      <c r="G10" s="8">
        <v>2</v>
      </c>
      <c r="H10" s="8" t="s">
        <v>22</v>
      </c>
      <c r="I10" s="8" t="s">
        <v>31</v>
      </c>
      <c r="P10" s="14"/>
    </row>
    <row r="11" spans="1:16" ht="63" x14ac:dyDescent="0.25">
      <c r="A11" s="68">
        <f t="shared" si="0"/>
        <v>5</v>
      </c>
      <c r="B11" s="10" t="s">
        <v>20</v>
      </c>
      <c r="C11" s="8" t="s">
        <v>34</v>
      </c>
      <c r="D11" s="8" t="s">
        <v>10</v>
      </c>
      <c r="E11" s="8">
        <v>6</v>
      </c>
      <c r="F11" s="8">
        <v>5</v>
      </c>
      <c r="G11" s="8">
        <v>1</v>
      </c>
      <c r="H11" s="8" t="s">
        <v>22</v>
      </c>
      <c r="I11" s="8" t="s">
        <v>31</v>
      </c>
      <c r="P11" s="15"/>
    </row>
    <row r="12" spans="1:16" s="30" customFormat="1" ht="63" x14ac:dyDescent="0.25">
      <c r="A12" s="77">
        <f t="shared" si="0"/>
        <v>6</v>
      </c>
      <c r="B12" s="20" t="s">
        <v>17</v>
      </c>
      <c r="C12" s="21" t="s">
        <v>51</v>
      </c>
      <c r="D12" s="21" t="s">
        <v>10</v>
      </c>
      <c r="E12" s="21">
        <v>9</v>
      </c>
      <c r="F12" s="21">
        <v>5</v>
      </c>
      <c r="G12" s="83">
        <v>4</v>
      </c>
      <c r="H12" s="21" t="s">
        <v>22</v>
      </c>
      <c r="I12" s="21" t="s">
        <v>31</v>
      </c>
      <c r="P12" s="84"/>
    </row>
    <row r="13" spans="1:16" s="30" customFormat="1" ht="47.25" x14ac:dyDescent="0.25">
      <c r="A13" s="85" t="s">
        <v>240</v>
      </c>
      <c r="B13" s="82" t="s">
        <v>52</v>
      </c>
      <c r="C13" s="16" t="s">
        <v>66</v>
      </c>
      <c r="D13" s="17" t="s">
        <v>53</v>
      </c>
      <c r="E13" s="22">
        <v>11</v>
      </c>
      <c r="F13" s="23">
        <v>9</v>
      </c>
      <c r="G13" s="22">
        <v>2</v>
      </c>
      <c r="H13" s="21" t="s">
        <v>13</v>
      </c>
      <c r="I13" s="21" t="s">
        <v>31</v>
      </c>
      <c r="P13" s="84"/>
    </row>
    <row r="14" spans="1:16" s="30" customFormat="1" ht="47.25" x14ac:dyDescent="0.25">
      <c r="A14" s="85" t="s">
        <v>241</v>
      </c>
      <c r="B14" s="82" t="s">
        <v>54</v>
      </c>
      <c r="C14" s="16" t="s">
        <v>62</v>
      </c>
      <c r="D14" s="17" t="s">
        <v>53</v>
      </c>
      <c r="E14" s="22">
        <v>11</v>
      </c>
      <c r="F14" s="23">
        <v>9</v>
      </c>
      <c r="G14" s="22">
        <v>2</v>
      </c>
      <c r="H14" s="21" t="s">
        <v>13</v>
      </c>
      <c r="I14" s="21" t="s">
        <v>31</v>
      </c>
      <c r="P14" s="84"/>
    </row>
    <row r="15" spans="1:16" s="30" customFormat="1" ht="31.5" x14ac:dyDescent="0.25">
      <c r="A15" s="77">
        <v>7</v>
      </c>
      <c r="B15" s="82" t="s">
        <v>268</v>
      </c>
      <c r="C15" s="16" t="s">
        <v>63</v>
      </c>
      <c r="D15" s="24" t="s">
        <v>55</v>
      </c>
      <c r="E15" s="24">
        <v>8</v>
      </c>
      <c r="F15" s="23">
        <v>6</v>
      </c>
      <c r="G15" s="22">
        <v>2</v>
      </c>
      <c r="H15" s="21" t="s">
        <v>22</v>
      </c>
      <c r="I15" s="21" t="s">
        <v>31</v>
      </c>
      <c r="P15" s="84"/>
    </row>
    <row r="16" spans="1:16" s="30" customFormat="1" ht="63" x14ac:dyDescent="0.25">
      <c r="A16" s="77">
        <v>8</v>
      </c>
      <c r="B16" s="82" t="s">
        <v>57</v>
      </c>
      <c r="C16" s="16" t="s">
        <v>64</v>
      </c>
      <c r="D16" s="17" t="s">
        <v>56</v>
      </c>
      <c r="E16" s="24">
        <v>10</v>
      </c>
      <c r="F16" s="23">
        <v>8</v>
      </c>
      <c r="G16" s="21">
        <v>2</v>
      </c>
      <c r="H16" s="21" t="s">
        <v>22</v>
      </c>
      <c r="I16" s="21" t="s">
        <v>31</v>
      </c>
      <c r="P16" s="84"/>
    </row>
    <row r="17" spans="1:16" x14ac:dyDescent="0.25">
      <c r="A17" s="95" t="s">
        <v>41</v>
      </c>
      <c r="B17" s="96"/>
      <c r="C17" s="96"/>
      <c r="D17" s="96"/>
      <c r="E17" s="96"/>
      <c r="F17" s="96"/>
      <c r="G17" s="96"/>
      <c r="H17" s="96"/>
      <c r="I17" s="97"/>
      <c r="P17" s="14"/>
    </row>
    <row r="18" spans="1:16" ht="65.25" customHeight="1" x14ac:dyDescent="0.25">
      <c r="A18" s="68">
        <v>9</v>
      </c>
      <c r="B18" s="10" t="s">
        <v>18</v>
      </c>
      <c r="C18" s="8" t="s">
        <v>35</v>
      </c>
      <c r="D18" s="8" t="s">
        <v>10</v>
      </c>
      <c r="E18" s="8">
        <v>5</v>
      </c>
      <c r="F18" s="8">
        <v>4</v>
      </c>
      <c r="G18" s="8">
        <v>1</v>
      </c>
      <c r="H18" s="8" t="s">
        <v>22</v>
      </c>
      <c r="I18" s="8" t="s">
        <v>31</v>
      </c>
      <c r="P18" s="18"/>
    </row>
    <row r="19" spans="1:16" s="30" customFormat="1" ht="63" x14ac:dyDescent="0.25">
      <c r="A19" s="77">
        <v>10</v>
      </c>
      <c r="B19" s="20" t="s">
        <v>18</v>
      </c>
      <c r="C19" s="21" t="s">
        <v>65</v>
      </c>
      <c r="D19" s="21" t="s">
        <v>10</v>
      </c>
      <c r="E19" s="21">
        <v>5</v>
      </c>
      <c r="F19" s="21">
        <v>4</v>
      </c>
      <c r="G19" s="21">
        <v>1</v>
      </c>
      <c r="H19" s="21" t="s">
        <v>13</v>
      </c>
      <c r="I19" s="21" t="s">
        <v>31</v>
      </c>
      <c r="P19" s="78" t="s">
        <v>19</v>
      </c>
    </row>
    <row r="20" spans="1:16" s="30" customFormat="1" ht="63" x14ac:dyDescent="0.25">
      <c r="A20" s="77">
        <v>11</v>
      </c>
      <c r="B20" s="20" t="s">
        <v>18</v>
      </c>
      <c r="C20" s="21" t="s">
        <v>36</v>
      </c>
      <c r="D20" s="21" t="s">
        <v>10</v>
      </c>
      <c r="E20" s="21">
        <v>5</v>
      </c>
      <c r="F20" s="21">
        <v>4</v>
      </c>
      <c r="G20" s="21">
        <v>1</v>
      </c>
      <c r="H20" s="21" t="s">
        <v>13</v>
      </c>
      <c r="I20" s="21" t="s">
        <v>31</v>
      </c>
      <c r="P20" s="16"/>
    </row>
    <row r="21" spans="1:16" s="30" customFormat="1" ht="126.75" customHeight="1" x14ac:dyDescent="0.25">
      <c r="A21" s="77">
        <v>12</v>
      </c>
      <c r="B21" s="74" t="s">
        <v>37</v>
      </c>
      <c r="C21" s="21" t="s">
        <v>38</v>
      </c>
      <c r="D21" s="21" t="s">
        <v>10</v>
      </c>
      <c r="E21" s="21">
        <v>9</v>
      </c>
      <c r="F21" s="21">
        <v>8</v>
      </c>
      <c r="G21" s="21">
        <v>1</v>
      </c>
      <c r="H21" s="21" t="s">
        <v>13</v>
      </c>
      <c r="I21" s="21" t="s">
        <v>31</v>
      </c>
      <c r="P21" s="79"/>
    </row>
    <row r="22" spans="1:16" s="30" customFormat="1" ht="63" x14ac:dyDescent="0.25">
      <c r="A22" s="77">
        <v>13</v>
      </c>
      <c r="B22" s="20" t="s">
        <v>16</v>
      </c>
      <c r="C22" s="21" t="s">
        <v>39</v>
      </c>
      <c r="D22" s="21" t="s">
        <v>10</v>
      </c>
      <c r="E22" s="21">
        <v>10</v>
      </c>
      <c r="F22" s="21">
        <v>9</v>
      </c>
      <c r="G22" s="21">
        <v>1</v>
      </c>
      <c r="H22" s="21" t="s">
        <v>22</v>
      </c>
      <c r="I22" s="21" t="s">
        <v>31</v>
      </c>
      <c r="P22" s="79"/>
    </row>
    <row r="23" spans="1:16" s="30" customFormat="1" ht="110.25" x14ac:dyDescent="0.25">
      <c r="A23" s="77">
        <v>14</v>
      </c>
      <c r="B23" s="74" t="s">
        <v>24</v>
      </c>
      <c r="C23" s="21" t="s">
        <v>40</v>
      </c>
      <c r="D23" s="21" t="s">
        <v>10</v>
      </c>
      <c r="E23" s="21">
        <v>9</v>
      </c>
      <c r="F23" s="21">
        <v>8</v>
      </c>
      <c r="G23" s="21">
        <v>1</v>
      </c>
      <c r="H23" s="21" t="s">
        <v>13</v>
      </c>
      <c r="I23" s="21" t="s">
        <v>31</v>
      </c>
      <c r="P23" s="79"/>
    </row>
    <row r="24" spans="1:16" s="30" customFormat="1" ht="63" x14ac:dyDescent="0.25">
      <c r="A24" s="77">
        <v>15</v>
      </c>
      <c r="B24" s="20" t="s">
        <v>17</v>
      </c>
      <c r="C24" s="21" t="s">
        <v>59</v>
      </c>
      <c r="D24" s="21" t="s">
        <v>10</v>
      </c>
      <c r="E24" s="21">
        <v>10</v>
      </c>
      <c r="F24" s="21">
        <v>8</v>
      </c>
      <c r="G24" s="21">
        <v>2</v>
      </c>
      <c r="H24" s="21" t="s">
        <v>22</v>
      </c>
      <c r="I24" s="21" t="s">
        <v>31</v>
      </c>
      <c r="P24" s="79"/>
    </row>
    <row r="25" spans="1:16" s="30" customFormat="1" ht="47.25" x14ac:dyDescent="0.25">
      <c r="A25" s="77">
        <v>16</v>
      </c>
      <c r="B25" s="20" t="s">
        <v>47</v>
      </c>
      <c r="C25" s="27" t="s">
        <v>60</v>
      </c>
      <c r="D25" s="104" t="str">
        <f>'[1]фин спорт 2023'!F27</f>
        <v>Ресей / Қырғызстан / Өзбекстан</v>
      </c>
      <c r="E25" s="80">
        <v>10</v>
      </c>
      <c r="F25" s="81">
        <v>8</v>
      </c>
      <c r="G25" s="22">
        <v>2</v>
      </c>
      <c r="H25" s="21" t="s">
        <v>22</v>
      </c>
      <c r="I25" s="21" t="s">
        <v>31</v>
      </c>
      <c r="P25" s="79"/>
    </row>
    <row r="26" spans="1:16" s="30" customFormat="1" ht="49.5" customHeight="1" x14ac:dyDescent="0.25">
      <c r="A26" s="77">
        <v>17</v>
      </c>
      <c r="B26" s="82" t="s">
        <v>58</v>
      </c>
      <c r="C26" s="27" t="s">
        <v>61</v>
      </c>
      <c r="D26" s="104" t="str">
        <f>'[1]фин спорт 2023'!F28</f>
        <v>Ресей / Қырғызстан / Өзбекстан</v>
      </c>
      <c r="E26" s="24">
        <v>8</v>
      </c>
      <c r="F26" s="23">
        <v>6</v>
      </c>
      <c r="G26" s="22">
        <v>2</v>
      </c>
      <c r="H26" s="21" t="s">
        <v>22</v>
      </c>
      <c r="I26" s="21" t="s">
        <v>31</v>
      </c>
      <c r="P26" s="79"/>
    </row>
    <row r="27" spans="1:16" ht="22.5" customHeight="1" x14ac:dyDescent="0.25">
      <c r="A27" s="90" t="s">
        <v>135</v>
      </c>
      <c r="B27" s="91"/>
      <c r="C27" s="91"/>
      <c r="D27" s="91"/>
      <c r="E27" s="91"/>
      <c r="F27" s="91"/>
      <c r="G27" s="91"/>
      <c r="H27" s="91"/>
      <c r="I27" s="98"/>
      <c r="P27" s="19"/>
    </row>
    <row r="28" spans="1:16" ht="103.5" customHeight="1" x14ac:dyDescent="0.25">
      <c r="A28" s="67">
        <v>18</v>
      </c>
      <c r="B28" s="37" t="s">
        <v>136</v>
      </c>
      <c r="C28" s="38" t="s">
        <v>137</v>
      </c>
      <c r="D28" s="38" t="s">
        <v>10</v>
      </c>
      <c r="E28" s="39">
        <v>12</v>
      </c>
      <c r="F28" s="39">
        <v>10</v>
      </c>
      <c r="G28" s="39">
        <v>2</v>
      </c>
      <c r="H28" s="39" t="s">
        <v>138</v>
      </c>
      <c r="I28" s="39" t="s">
        <v>139</v>
      </c>
      <c r="P28" s="19"/>
    </row>
    <row r="29" spans="1:16" ht="99" customHeight="1" x14ac:dyDescent="0.25">
      <c r="A29" s="67">
        <v>19</v>
      </c>
      <c r="B29" s="40" t="s">
        <v>140</v>
      </c>
      <c r="C29" s="41" t="s">
        <v>141</v>
      </c>
      <c r="D29" s="41" t="s">
        <v>10</v>
      </c>
      <c r="E29" s="8">
        <v>10</v>
      </c>
      <c r="F29" s="8">
        <v>8</v>
      </c>
      <c r="G29" s="8">
        <v>2</v>
      </c>
      <c r="H29" s="8" t="s">
        <v>142</v>
      </c>
      <c r="I29" s="8" t="s">
        <v>139</v>
      </c>
      <c r="P29" s="19"/>
    </row>
    <row r="30" spans="1:16" ht="109.5" customHeight="1" x14ac:dyDescent="0.25">
      <c r="A30" s="67">
        <v>20</v>
      </c>
      <c r="B30" s="42" t="s">
        <v>136</v>
      </c>
      <c r="C30" s="41" t="s">
        <v>143</v>
      </c>
      <c r="D30" s="41" t="s">
        <v>10</v>
      </c>
      <c r="E30" s="8">
        <v>12</v>
      </c>
      <c r="F30" s="8">
        <v>10</v>
      </c>
      <c r="G30" s="8">
        <v>2</v>
      </c>
      <c r="H30" s="8" t="s">
        <v>138</v>
      </c>
      <c r="I30" s="8" t="s">
        <v>139</v>
      </c>
      <c r="P30" s="19"/>
    </row>
    <row r="31" spans="1:16" ht="101.25" customHeight="1" x14ac:dyDescent="0.25">
      <c r="A31" s="67">
        <v>21</v>
      </c>
      <c r="B31" s="40" t="s">
        <v>140</v>
      </c>
      <c r="C31" s="41" t="s">
        <v>144</v>
      </c>
      <c r="D31" s="41" t="s">
        <v>10</v>
      </c>
      <c r="E31" s="8">
        <v>8</v>
      </c>
      <c r="F31" s="8">
        <v>6</v>
      </c>
      <c r="G31" s="8">
        <v>2</v>
      </c>
      <c r="H31" s="8" t="s">
        <v>142</v>
      </c>
      <c r="I31" s="8" t="s">
        <v>139</v>
      </c>
      <c r="P31" s="19"/>
    </row>
    <row r="32" spans="1:16" ht="99" customHeight="1" x14ac:dyDescent="0.25">
      <c r="A32" s="67">
        <v>22</v>
      </c>
      <c r="B32" s="42" t="s">
        <v>136</v>
      </c>
      <c r="C32" s="41" t="s">
        <v>145</v>
      </c>
      <c r="D32" s="41" t="s">
        <v>10</v>
      </c>
      <c r="E32" s="8">
        <v>9</v>
      </c>
      <c r="F32" s="8">
        <v>7</v>
      </c>
      <c r="G32" s="8">
        <v>2</v>
      </c>
      <c r="H32" s="8" t="s">
        <v>138</v>
      </c>
      <c r="I32" s="8" t="s">
        <v>139</v>
      </c>
      <c r="P32" s="19"/>
    </row>
    <row r="33" spans="1:16" ht="90.75" customHeight="1" x14ac:dyDescent="0.25">
      <c r="A33" s="67">
        <v>23</v>
      </c>
      <c r="B33" s="40" t="s">
        <v>140</v>
      </c>
      <c r="C33" s="41" t="s">
        <v>146</v>
      </c>
      <c r="D33" s="41" t="s">
        <v>10</v>
      </c>
      <c r="E33" s="8">
        <v>9</v>
      </c>
      <c r="F33" s="8">
        <v>7</v>
      </c>
      <c r="G33" s="8">
        <v>2</v>
      </c>
      <c r="H33" s="8" t="s">
        <v>142</v>
      </c>
      <c r="I33" s="8" t="s">
        <v>147</v>
      </c>
      <c r="P33" s="19"/>
    </row>
    <row r="34" spans="1:16" ht="90" customHeight="1" x14ac:dyDescent="0.25">
      <c r="A34" s="67">
        <v>24</v>
      </c>
      <c r="B34" s="42" t="s">
        <v>136</v>
      </c>
      <c r="C34" s="41" t="s">
        <v>148</v>
      </c>
      <c r="D34" s="41" t="s">
        <v>10</v>
      </c>
      <c r="E34" s="21">
        <v>9</v>
      </c>
      <c r="F34" s="21">
        <v>7</v>
      </c>
      <c r="G34" s="21">
        <v>2</v>
      </c>
      <c r="H34" s="8" t="s">
        <v>138</v>
      </c>
      <c r="I34" s="8" t="s">
        <v>139</v>
      </c>
      <c r="P34" s="19"/>
    </row>
    <row r="35" spans="1:16" ht="77.25" customHeight="1" x14ac:dyDescent="0.25">
      <c r="A35" s="67">
        <v>25</v>
      </c>
      <c r="B35" s="42" t="s">
        <v>149</v>
      </c>
      <c r="C35" s="41" t="s">
        <v>150</v>
      </c>
      <c r="D35" s="41" t="s">
        <v>10</v>
      </c>
      <c r="E35" s="21">
        <v>6</v>
      </c>
      <c r="F35" s="21">
        <v>4</v>
      </c>
      <c r="G35" s="21">
        <v>2</v>
      </c>
      <c r="H35" s="8" t="s">
        <v>138</v>
      </c>
      <c r="I35" s="8" t="s">
        <v>139</v>
      </c>
      <c r="P35" s="19"/>
    </row>
    <row r="36" spans="1:16" ht="90" customHeight="1" x14ac:dyDescent="0.25">
      <c r="A36" s="67">
        <v>26</v>
      </c>
      <c r="B36" s="42" t="s">
        <v>151</v>
      </c>
      <c r="C36" s="41" t="s">
        <v>152</v>
      </c>
      <c r="D36" s="41" t="s">
        <v>10</v>
      </c>
      <c r="E36" s="8">
        <v>16</v>
      </c>
      <c r="F36" s="8">
        <v>14</v>
      </c>
      <c r="G36" s="8">
        <v>2</v>
      </c>
      <c r="H36" s="8" t="s">
        <v>138</v>
      </c>
      <c r="I36" s="8" t="s">
        <v>139</v>
      </c>
      <c r="P36" s="19"/>
    </row>
    <row r="37" spans="1:16" ht="92.25" customHeight="1" x14ac:dyDescent="0.25">
      <c r="A37" s="67">
        <v>27</v>
      </c>
      <c r="B37" s="40" t="s">
        <v>153</v>
      </c>
      <c r="C37" s="41" t="s">
        <v>154</v>
      </c>
      <c r="D37" s="41" t="s">
        <v>10</v>
      </c>
      <c r="E37" s="8">
        <v>15</v>
      </c>
      <c r="F37" s="8">
        <v>12</v>
      </c>
      <c r="G37" s="8">
        <v>3</v>
      </c>
      <c r="H37" s="8" t="s">
        <v>142</v>
      </c>
      <c r="I37" s="8" t="s">
        <v>139</v>
      </c>
      <c r="P37" s="19"/>
    </row>
    <row r="38" spans="1:16" ht="93.75" customHeight="1" x14ac:dyDescent="0.25">
      <c r="A38" s="67">
        <v>28</v>
      </c>
      <c r="B38" s="42" t="s">
        <v>155</v>
      </c>
      <c r="C38" s="41" t="s">
        <v>156</v>
      </c>
      <c r="D38" s="41" t="s">
        <v>10</v>
      </c>
      <c r="E38" s="8">
        <v>7</v>
      </c>
      <c r="F38" s="8">
        <v>5</v>
      </c>
      <c r="G38" s="8">
        <v>2</v>
      </c>
      <c r="H38" s="8" t="s">
        <v>138</v>
      </c>
      <c r="I38" s="8" t="s">
        <v>139</v>
      </c>
      <c r="P38" s="19"/>
    </row>
    <row r="39" spans="1:16" ht="97.5" customHeight="1" x14ac:dyDescent="0.25">
      <c r="A39" s="67">
        <v>29</v>
      </c>
      <c r="B39" s="42" t="s">
        <v>151</v>
      </c>
      <c r="C39" s="41" t="s">
        <v>152</v>
      </c>
      <c r="D39" s="41" t="s">
        <v>10</v>
      </c>
      <c r="E39" s="8">
        <v>16</v>
      </c>
      <c r="F39" s="8">
        <v>6</v>
      </c>
      <c r="G39" s="8">
        <v>2</v>
      </c>
      <c r="H39" s="8" t="s">
        <v>138</v>
      </c>
      <c r="I39" s="8" t="s">
        <v>139</v>
      </c>
      <c r="P39" s="19"/>
    </row>
    <row r="40" spans="1:16" ht="110.25" customHeight="1" x14ac:dyDescent="0.25">
      <c r="A40" s="67">
        <v>30</v>
      </c>
      <c r="B40" s="43" t="s">
        <v>157</v>
      </c>
      <c r="C40" s="44" t="s">
        <v>158</v>
      </c>
      <c r="D40" s="44" t="s">
        <v>10</v>
      </c>
      <c r="E40" s="32">
        <v>13</v>
      </c>
      <c r="F40" s="32">
        <v>10</v>
      </c>
      <c r="G40" s="32">
        <v>3</v>
      </c>
      <c r="H40" s="32" t="s">
        <v>142</v>
      </c>
      <c r="I40" s="32" t="s">
        <v>159</v>
      </c>
      <c r="P40" s="19"/>
    </row>
    <row r="41" spans="1:16" ht="27" customHeight="1" x14ac:dyDescent="0.25">
      <c r="A41" s="90" t="s">
        <v>160</v>
      </c>
      <c r="B41" s="91"/>
      <c r="C41" s="91"/>
      <c r="D41" s="91"/>
      <c r="E41" s="91"/>
      <c r="F41" s="91"/>
      <c r="G41" s="91"/>
      <c r="H41" s="91"/>
      <c r="I41" s="91"/>
      <c r="P41" s="19"/>
    </row>
    <row r="42" spans="1:16" ht="100.5" customHeight="1" x14ac:dyDescent="0.25">
      <c r="A42" s="65">
        <v>31</v>
      </c>
      <c r="B42" s="11" t="s">
        <v>161</v>
      </c>
      <c r="C42" s="8" t="s">
        <v>162</v>
      </c>
      <c r="D42" s="8" t="s">
        <v>10</v>
      </c>
      <c r="E42" s="8">
        <f>F42+G42</f>
        <v>9</v>
      </c>
      <c r="F42" s="8">
        <v>6</v>
      </c>
      <c r="G42" s="8">
        <v>3</v>
      </c>
      <c r="H42" s="8" t="s">
        <v>138</v>
      </c>
      <c r="I42" s="8" t="s">
        <v>13</v>
      </c>
      <c r="P42" s="19"/>
    </row>
    <row r="43" spans="1:16" ht="85.5" customHeight="1" x14ac:dyDescent="0.25">
      <c r="A43" s="65">
        <v>32</v>
      </c>
      <c r="B43" s="11" t="s">
        <v>163</v>
      </c>
      <c r="C43" s="8" t="s">
        <v>164</v>
      </c>
      <c r="D43" s="8" t="s">
        <v>10</v>
      </c>
      <c r="E43" s="8">
        <f t="shared" ref="E43:E57" si="1">F43+G43</f>
        <v>13</v>
      </c>
      <c r="F43" s="8">
        <v>10</v>
      </c>
      <c r="G43" s="8">
        <v>3</v>
      </c>
      <c r="H43" s="8" t="s">
        <v>138</v>
      </c>
      <c r="I43" s="8" t="s">
        <v>13</v>
      </c>
      <c r="P43" s="19"/>
    </row>
    <row r="44" spans="1:16" ht="83.25" customHeight="1" x14ac:dyDescent="0.25">
      <c r="A44" s="65">
        <v>33</v>
      </c>
      <c r="B44" s="10" t="s">
        <v>140</v>
      </c>
      <c r="C44" s="8" t="s">
        <v>165</v>
      </c>
      <c r="D44" s="8" t="s">
        <v>10</v>
      </c>
      <c r="E44" s="8">
        <f t="shared" si="1"/>
        <v>13</v>
      </c>
      <c r="F44" s="8">
        <v>10</v>
      </c>
      <c r="G44" s="8">
        <v>3</v>
      </c>
      <c r="H44" s="8" t="s">
        <v>142</v>
      </c>
      <c r="I44" s="8" t="s">
        <v>13</v>
      </c>
      <c r="P44" s="19"/>
    </row>
    <row r="45" spans="1:16" ht="73.5" customHeight="1" x14ac:dyDescent="0.25">
      <c r="A45" s="65">
        <v>34</v>
      </c>
      <c r="B45" s="11" t="s">
        <v>166</v>
      </c>
      <c r="C45" s="45" t="s">
        <v>167</v>
      </c>
      <c r="D45" s="45" t="s">
        <v>10</v>
      </c>
      <c r="E45" s="8">
        <f t="shared" si="1"/>
        <v>13</v>
      </c>
      <c r="F45" s="8">
        <v>10</v>
      </c>
      <c r="G45" s="8">
        <v>3</v>
      </c>
      <c r="H45" s="8" t="s">
        <v>138</v>
      </c>
      <c r="I45" s="8" t="s">
        <v>13</v>
      </c>
      <c r="P45" s="19"/>
    </row>
    <row r="46" spans="1:16" ht="94.5" customHeight="1" x14ac:dyDescent="0.25">
      <c r="A46" s="65">
        <v>35</v>
      </c>
      <c r="B46" s="10" t="s">
        <v>140</v>
      </c>
      <c r="C46" s="8" t="s">
        <v>168</v>
      </c>
      <c r="D46" s="8" t="s">
        <v>10</v>
      </c>
      <c r="E46" s="8">
        <f t="shared" si="1"/>
        <v>5</v>
      </c>
      <c r="F46" s="8">
        <v>2</v>
      </c>
      <c r="G46" s="8">
        <v>3</v>
      </c>
      <c r="H46" s="8" t="s">
        <v>142</v>
      </c>
      <c r="I46" s="8" t="s">
        <v>13</v>
      </c>
      <c r="P46" s="19"/>
    </row>
    <row r="47" spans="1:16" ht="72.75" customHeight="1" x14ac:dyDescent="0.25">
      <c r="A47" s="65">
        <v>36</v>
      </c>
      <c r="B47" s="11" t="s">
        <v>161</v>
      </c>
      <c r="C47" s="8" t="s">
        <v>169</v>
      </c>
      <c r="D47" s="8" t="s">
        <v>10</v>
      </c>
      <c r="E47" s="8">
        <f t="shared" si="1"/>
        <v>5</v>
      </c>
      <c r="F47" s="8">
        <v>2</v>
      </c>
      <c r="G47" s="8">
        <v>3</v>
      </c>
      <c r="H47" s="8" t="s">
        <v>138</v>
      </c>
      <c r="I47" s="8" t="s">
        <v>13</v>
      </c>
      <c r="P47" s="19"/>
    </row>
    <row r="48" spans="1:16" ht="108.75" customHeight="1" x14ac:dyDescent="0.25">
      <c r="A48" s="66" t="s">
        <v>233</v>
      </c>
      <c r="B48" s="11" t="s">
        <v>163</v>
      </c>
      <c r="C48" s="45" t="s">
        <v>170</v>
      </c>
      <c r="D48" s="45" t="s">
        <v>10</v>
      </c>
      <c r="E48" s="8">
        <f t="shared" si="1"/>
        <v>5</v>
      </c>
      <c r="F48" s="8">
        <v>2</v>
      </c>
      <c r="G48" s="8">
        <v>3</v>
      </c>
      <c r="H48" s="8" t="s">
        <v>138</v>
      </c>
      <c r="I48" s="8" t="s">
        <v>13</v>
      </c>
      <c r="P48" s="19"/>
    </row>
    <row r="49" spans="1:16" ht="84" customHeight="1" x14ac:dyDescent="0.25">
      <c r="A49" s="66" t="s">
        <v>234</v>
      </c>
      <c r="B49" s="46" t="s">
        <v>171</v>
      </c>
      <c r="C49" s="45" t="s">
        <v>172</v>
      </c>
      <c r="D49" s="45" t="s">
        <v>10</v>
      </c>
      <c r="E49" s="8">
        <f t="shared" si="1"/>
        <v>5</v>
      </c>
      <c r="F49" s="8">
        <v>2</v>
      </c>
      <c r="G49" s="8">
        <v>3</v>
      </c>
      <c r="H49" s="8" t="s">
        <v>138</v>
      </c>
      <c r="I49" s="8" t="s">
        <v>13</v>
      </c>
      <c r="P49" s="19"/>
    </row>
    <row r="50" spans="1:16" ht="99.75" customHeight="1" x14ac:dyDescent="0.25">
      <c r="A50" s="66" t="s">
        <v>235</v>
      </c>
      <c r="B50" s="46" t="s">
        <v>171</v>
      </c>
      <c r="C50" s="45" t="s">
        <v>173</v>
      </c>
      <c r="D50" s="45" t="s">
        <v>10</v>
      </c>
      <c r="E50" s="8">
        <f t="shared" si="1"/>
        <v>5</v>
      </c>
      <c r="F50" s="47">
        <v>2</v>
      </c>
      <c r="G50" s="47">
        <v>3</v>
      </c>
      <c r="H50" s="47" t="s">
        <v>138</v>
      </c>
      <c r="I50" s="8" t="s">
        <v>13</v>
      </c>
      <c r="P50" s="19"/>
    </row>
    <row r="51" spans="1:16" ht="80.25" customHeight="1" x14ac:dyDescent="0.25">
      <c r="A51" s="66">
        <v>37</v>
      </c>
      <c r="B51" s="48" t="s">
        <v>140</v>
      </c>
      <c r="C51" s="47" t="s">
        <v>174</v>
      </c>
      <c r="D51" s="47" t="s">
        <v>10</v>
      </c>
      <c r="E51" s="8">
        <f t="shared" si="1"/>
        <v>5</v>
      </c>
      <c r="F51" s="47">
        <v>2</v>
      </c>
      <c r="G51" s="47">
        <v>3</v>
      </c>
      <c r="H51" s="47" t="s">
        <v>142</v>
      </c>
      <c r="I51" s="8" t="s">
        <v>13</v>
      </c>
      <c r="P51" s="19"/>
    </row>
    <row r="52" spans="1:16" ht="93.75" customHeight="1" x14ac:dyDescent="0.25">
      <c r="A52" s="66" t="s">
        <v>236</v>
      </c>
      <c r="B52" s="48" t="s">
        <v>175</v>
      </c>
      <c r="C52" s="45" t="s">
        <v>176</v>
      </c>
      <c r="D52" s="47" t="s">
        <v>10</v>
      </c>
      <c r="E52" s="8">
        <f t="shared" si="1"/>
        <v>10</v>
      </c>
      <c r="F52" s="47">
        <v>7</v>
      </c>
      <c r="G52" s="47">
        <v>3</v>
      </c>
      <c r="H52" s="47" t="s">
        <v>138</v>
      </c>
      <c r="I52" s="8" t="s">
        <v>13</v>
      </c>
      <c r="P52" s="19"/>
    </row>
    <row r="53" spans="1:16" ht="83.25" customHeight="1" x14ac:dyDescent="0.25">
      <c r="A53" s="65" t="s">
        <v>237</v>
      </c>
      <c r="B53" s="48" t="s">
        <v>177</v>
      </c>
      <c r="C53" s="45" t="s">
        <v>178</v>
      </c>
      <c r="D53" s="47" t="s">
        <v>10</v>
      </c>
      <c r="E53" s="8">
        <f t="shared" si="1"/>
        <v>15</v>
      </c>
      <c r="F53" s="47">
        <v>11</v>
      </c>
      <c r="G53" s="47">
        <v>4</v>
      </c>
      <c r="H53" s="47" t="s">
        <v>138</v>
      </c>
      <c r="I53" s="8" t="s">
        <v>13</v>
      </c>
      <c r="P53" s="19"/>
    </row>
    <row r="54" spans="1:16" ht="95.25" customHeight="1" x14ac:dyDescent="0.25">
      <c r="A54" s="65" t="s">
        <v>238</v>
      </c>
      <c r="B54" s="48" t="s">
        <v>179</v>
      </c>
      <c r="C54" s="45" t="s">
        <v>180</v>
      </c>
      <c r="D54" s="47" t="s">
        <v>10</v>
      </c>
      <c r="E54" s="8">
        <f t="shared" si="1"/>
        <v>14</v>
      </c>
      <c r="F54" s="47">
        <v>10</v>
      </c>
      <c r="G54" s="47">
        <v>4</v>
      </c>
      <c r="H54" s="47" t="s">
        <v>138</v>
      </c>
      <c r="I54" s="8" t="s">
        <v>13</v>
      </c>
      <c r="P54" s="19"/>
    </row>
    <row r="55" spans="1:16" ht="93.75" customHeight="1" x14ac:dyDescent="0.25">
      <c r="A55" s="65">
        <v>38</v>
      </c>
      <c r="B55" s="48" t="s">
        <v>181</v>
      </c>
      <c r="C55" s="47" t="s">
        <v>182</v>
      </c>
      <c r="D55" s="47" t="s">
        <v>10</v>
      </c>
      <c r="E55" s="8">
        <f t="shared" si="1"/>
        <v>14</v>
      </c>
      <c r="F55" s="47">
        <v>10</v>
      </c>
      <c r="G55" s="47">
        <v>4</v>
      </c>
      <c r="H55" s="47" t="s">
        <v>142</v>
      </c>
      <c r="I55" s="8" t="s">
        <v>13</v>
      </c>
      <c r="P55" s="19"/>
    </row>
    <row r="56" spans="1:16" ht="77.25" customHeight="1" x14ac:dyDescent="0.25">
      <c r="A56" s="66">
        <v>39</v>
      </c>
      <c r="B56" s="48" t="s">
        <v>183</v>
      </c>
      <c r="C56" s="47" t="s">
        <v>184</v>
      </c>
      <c r="D56" s="47" t="s">
        <v>10</v>
      </c>
      <c r="E56" s="8">
        <f t="shared" si="1"/>
        <v>14</v>
      </c>
      <c r="F56" s="47">
        <v>10</v>
      </c>
      <c r="G56" s="47">
        <v>4</v>
      </c>
      <c r="H56" s="47" t="s">
        <v>142</v>
      </c>
      <c r="I56" s="8" t="s">
        <v>13</v>
      </c>
      <c r="P56" s="19"/>
    </row>
    <row r="57" spans="1:16" ht="69" customHeight="1" x14ac:dyDescent="0.25">
      <c r="A57" s="66">
        <v>40</v>
      </c>
      <c r="B57" s="10" t="s">
        <v>185</v>
      </c>
      <c r="C57" s="45" t="s">
        <v>186</v>
      </c>
      <c r="D57" s="47" t="s">
        <v>10</v>
      </c>
      <c r="E57" s="8">
        <f t="shared" si="1"/>
        <v>12</v>
      </c>
      <c r="F57" s="47">
        <v>8</v>
      </c>
      <c r="G57" s="47">
        <v>4</v>
      </c>
      <c r="H57" s="47" t="s">
        <v>138</v>
      </c>
      <c r="I57" s="8" t="s">
        <v>13</v>
      </c>
      <c r="P57" s="19"/>
    </row>
    <row r="58" spans="1:16" ht="26.25" customHeight="1" x14ac:dyDescent="0.25">
      <c r="A58" s="90" t="s">
        <v>187</v>
      </c>
      <c r="B58" s="91"/>
      <c r="C58" s="91"/>
      <c r="D58" s="91"/>
      <c r="E58" s="91"/>
      <c r="F58" s="91"/>
      <c r="G58" s="91"/>
      <c r="H58" s="91"/>
      <c r="I58" s="91"/>
      <c r="P58" s="19"/>
    </row>
    <row r="59" spans="1:16" ht="69" customHeight="1" x14ac:dyDescent="0.25">
      <c r="A59" s="8">
        <v>41</v>
      </c>
      <c r="B59" s="10" t="s">
        <v>242</v>
      </c>
      <c r="C59" s="8" t="s">
        <v>251</v>
      </c>
      <c r="D59" s="8" t="s">
        <v>10</v>
      </c>
      <c r="E59" s="8">
        <v>8</v>
      </c>
      <c r="F59" s="8">
        <v>7</v>
      </c>
      <c r="G59" s="8">
        <v>1</v>
      </c>
      <c r="H59" s="8" t="s">
        <v>188</v>
      </c>
      <c r="I59" s="8" t="s">
        <v>13</v>
      </c>
      <c r="P59" s="19"/>
    </row>
    <row r="60" spans="1:16" ht="69" customHeight="1" x14ac:dyDescent="0.25">
      <c r="A60" s="8">
        <v>42</v>
      </c>
      <c r="B60" s="4" t="s">
        <v>243</v>
      </c>
      <c r="C60" s="8" t="s">
        <v>252</v>
      </c>
      <c r="D60" s="8" t="s">
        <v>10</v>
      </c>
      <c r="E60" s="8">
        <v>4</v>
      </c>
      <c r="F60" s="8">
        <v>3</v>
      </c>
      <c r="G60" s="8">
        <v>1</v>
      </c>
      <c r="H60" s="8" t="s">
        <v>188</v>
      </c>
      <c r="I60" s="8" t="s">
        <v>13</v>
      </c>
      <c r="P60" s="19"/>
    </row>
    <row r="61" spans="1:16" ht="69" customHeight="1" x14ac:dyDescent="0.25">
      <c r="A61" s="8">
        <v>43</v>
      </c>
      <c r="B61" s="11" t="s">
        <v>253</v>
      </c>
      <c r="C61" s="8" t="s">
        <v>254</v>
      </c>
      <c r="D61" s="8" t="s">
        <v>10</v>
      </c>
      <c r="E61" s="8">
        <v>10</v>
      </c>
      <c r="F61" s="8">
        <v>9</v>
      </c>
      <c r="G61" s="8">
        <v>1</v>
      </c>
      <c r="H61" s="8" t="s">
        <v>13</v>
      </c>
      <c r="I61" s="8" t="s">
        <v>13</v>
      </c>
      <c r="P61" s="19"/>
    </row>
    <row r="62" spans="1:16" ht="69" customHeight="1" x14ac:dyDescent="0.25">
      <c r="A62" s="8">
        <v>44</v>
      </c>
      <c r="B62" s="11" t="s">
        <v>244</v>
      </c>
      <c r="C62" s="8" t="s">
        <v>250</v>
      </c>
      <c r="D62" s="8" t="s">
        <v>10</v>
      </c>
      <c r="E62" s="8">
        <v>3</v>
      </c>
      <c r="F62" s="8">
        <v>2</v>
      </c>
      <c r="G62" s="8">
        <v>1</v>
      </c>
      <c r="H62" s="8" t="s">
        <v>188</v>
      </c>
      <c r="I62" s="8" t="s">
        <v>13</v>
      </c>
      <c r="P62" s="19"/>
    </row>
    <row r="63" spans="1:16" ht="69" customHeight="1" x14ac:dyDescent="0.25">
      <c r="A63" s="8">
        <v>45</v>
      </c>
      <c r="B63" s="48" t="s">
        <v>23</v>
      </c>
      <c r="C63" s="47" t="s">
        <v>245</v>
      </c>
      <c r="D63" s="47" t="s">
        <v>10</v>
      </c>
      <c r="E63" s="47">
        <v>16</v>
      </c>
      <c r="F63" s="47">
        <v>15</v>
      </c>
      <c r="G63" s="47">
        <v>1</v>
      </c>
      <c r="H63" s="47" t="s">
        <v>188</v>
      </c>
      <c r="I63" s="47" t="s">
        <v>13</v>
      </c>
      <c r="P63" s="19"/>
    </row>
    <row r="64" spans="1:16" ht="120.75" customHeight="1" x14ac:dyDescent="0.25">
      <c r="A64" s="8">
        <v>46</v>
      </c>
      <c r="B64" s="69" t="s">
        <v>189</v>
      </c>
      <c r="C64" s="50" t="s">
        <v>246</v>
      </c>
      <c r="D64" s="8" t="s">
        <v>10</v>
      </c>
      <c r="E64" s="47">
        <v>9</v>
      </c>
      <c r="F64" s="47">
        <v>7</v>
      </c>
      <c r="G64" s="47">
        <v>2</v>
      </c>
      <c r="H64" s="8" t="s">
        <v>188</v>
      </c>
      <c r="I64" s="8" t="s">
        <v>13</v>
      </c>
      <c r="P64" s="19"/>
    </row>
    <row r="65" spans="1:16" ht="69" customHeight="1" x14ac:dyDescent="0.25">
      <c r="A65" s="8">
        <v>47</v>
      </c>
      <c r="B65" s="49" t="s">
        <v>247</v>
      </c>
      <c r="C65" s="50" t="s">
        <v>256</v>
      </c>
      <c r="D65" s="47" t="s">
        <v>10</v>
      </c>
      <c r="E65" s="47">
        <v>13</v>
      </c>
      <c r="F65" s="47">
        <v>11</v>
      </c>
      <c r="G65" s="47">
        <v>2</v>
      </c>
      <c r="H65" s="47" t="s">
        <v>188</v>
      </c>
      <c r="I65" s="47" t="s">
        <v>13</v>
      </c>
      <c r="P65" s="19"/>
    </row>
    <row r="66" spans="1:16" ht="120" customHeight="1" x14ac:dyDescent="0.25">
      <c r="A66" s="8">
        <v>48</v>
      </c>
      <c r="B66" s="51" t="s">
        <v>248</v>
      </c>
      <c r="C66" s="52" t="s">
        <v>249</v>
      </c>
      <c r="D66" s="47" t="s">
        <v>10</v>
      </c>
      <c r="E66" s="47">
        <v>8</v>
      </c>
      <c r="F66" s="47">
        <v>6</v>
      </c>
      <c r="G66" s="47">
        <v>2</v>
      </c>
      <c r="H66" s="47" t="s">
        <v>188</v>
      </c>
      <c r="I66" s="47" t="s">
        <v>13</v>
      </c>
      <c r="P66" s="19"/>
    </row>
    <row r="67" spans="1:16" ht="26.25" customHeight="1" x14ac:dyDescent="0.25">
      <c r="A67" s="99" t="s">
        <v>190</v>
      </c>
      <c r="B67" s="100"/>
      <c r="C67" s="100"/>
      <c r="D67" s="100"/>
      <c r="E67" s="100"/>
      <c r="F67" s="100"/>
      <c r="G67" s="100"/>
      <c r="H67" s="100"/>
      <c r="I67" s="101"/>
      <c r="P67" s="19"/>
    </row>
    <row r="68" spans="1:16" ht="69" customHeight="1" x14ac:dyDescent="0.25">
      <c r="A68" s="9">
        <v>49</v>
      </c>
      <c r="B68" s="53" t="s">
        <v>255</v>
      </c>
      <c r="C68" s="54" t="s">
        <v>257</v>
      </c>
      <c r="D68" s="8" t="s">
        <v>10</v>
      </c>
      <c r="E68" s="8">
        <v>12</v>
      </c>
      <c r="F68" s="8">
        <v>11</v>
      </c>
      <c r="G68" s="8">
        <v>1</v>
      </c>
      <c r="H68" s="8" t="s">
        <v>188</v>
      </c>
      <c r="I68" s="8" t="s">
        <v>13</v>
      </c>
      <c r="P68" s="19"/>
    </row>
    <row r="69" spans="1:16" ht="69" customHeight="1" x14ac:dyDescent="0.25">
      <c r="A69" s="9">
        <v>50</v>
      </c>
      <c r="B69" s="55" t="s">
        <v>191</v>
      </c>
      <c r="C69" s="8" t="s">
        <v>258</v>
      </c>
      <c r="D69" s="8" t="s">
        <v>10</v>
      </c>
      <c r="E69" s="8">
        <v>11</v>
      </c>
      <c r="F69" s="8">
        <v>10</v>
      </c>
      <c r="G69" s="8">
        <v>1</v>
      </c>
      <c r="H69" s="8" t="s">
        <v>188</v>
      </c>
      <c r="I69" s="8" t="s">
        <v>13</v>
      </c>
      <c r="P69" s="19"/>
    </row>
    <row r="70" spans="1:16" ht="69" customHeight="1" x14ac:dyDescent="0.25">
      <c r="A70" s="9">
        <v>51</v>
      </c>
      <c r="B70" s="55" t="s">
        <v>192</v>
      </c>
      <c r="C70" s="8" t="s">
        <v>259</v>
      </c>
      <c r="D70" s="8" t="s">
        <v>10</v>
      </c>
      <c r="E70" s="8">
        <v>11</v>
      </c>
      <c r="F70" s="8">
        <v>10</v>
      </c>
      <c r="G70" s="8">
        <v>1</v>
      </c>
      <c r="H70" s="8" t="s">
        <v>188</v>
      </c>
      <c r="I70" s="8" t="s">
        <v>13</v>
      </c>
      <c r="P70" s="19"/>
    </row>
    <row r="71" spans="1:16" ht="69" customHeight="1" x14ac:dyDescent="0.25">
      <c r="A71" s="9">
        <v>52</v>
      </c>
      <c r="B71" s="10" t="s">
        <v>260</v>
      </c>
      <c r="C71" s="8" t="s">
        <v>262</v>
      </c>
      <c r="D71" s="8" t="s">
        <v>10</v>
      </c>
      <c r="E71" s="8">
        <v>18</v>
      </c>
      <c r="F71" s="8">
        <v>16</v>
      </c>
      <c r="G71" s="8">
        <v>2</v>
      </c>
      <c r="H71" s="8" t="s">
        <v>188</v>
      </c>
      <c r="I71" s="8" t="s">
        <v>13</v>
      </c>
      <c r="P71" s="19"/>
    </row>
    <row r="72" spans="1:16" ht="69" customHeight="1" x14ac:dyDescent="0.25">
      <c r="A72" s="9">
        <v>53</v>
      </c>
      <c r="B72" s="10" t="s">
        <v>261</v>
      </c>
      <c r="C72" s="8" t="s">
        <v>263</v>
      </c>
      <c r="D72" s="8" t="s">
        <v>10</v>
      </c>
      <c r="E72" s="8">
        <v>17</v>
      </c>
      <c r="F72" s="8">
        <v>15</v>
      </c>
      <c r="G72" s="8">
        <v>2</v>
      </c>
      <c r="H72" s="8" t="s">
        <v>188</v>
      </c>
      <c r="I72" s="8" t="s">
        <v>13</v>
      </c>
      <c r="P72" s="19"/>
    </row>
    <row r="73" spans="1:16" x14ac:dyDescent="0.25">
      <c r="A73" s="90" t="s">
        <v>45</v>
      </c>
      <c r="B73" s="91"/>
      <c r="C73" s="91"/>
      <c r="D73" s="91"/>
      <c r="E73" s="91"/>
      <c r="F73" s="91"/>
      <c r="G73" s="91"/>
      <c r="H73" s="91"/>
      <c r="I73" s="91"/>
    </row>
    <row r="74" spans="1:16" ht="84.75" customHeight="1" x14ac:dyDescent="0.25">
      <c r="A74" s="9">
        <v>54</v>
      </c>
      <c r="B74" s="20" t="s">
        <v>47</v>
      </c>
      <c r="C74" s="21" t="s">
        <v>25</v>
      </c>
      <c r="D74" s="21" t="s">
        <v>10</v>
      </c>
      <c r="E74" s="21">
        <v>7</v>
      </c>
      <c r="F74" s="21">
        <v>5</v>
      </c>
      <c r="G74" s="21">
        <v>2</v>
      </c>
      <c r="H74" s="21" t="s">
        <v>11</v>
      </c>
      <c r="I74" s="21" t="s">
        <v>13</v>
      </c>
    </row>
    <row r="75" spans="1:16" s="30" customFormat="1" ht="104.25" customHeight="1" x14ac:dyDescent="0.25">
      <c r="A75" s="29">
        <v>55</v>
      </c>
      <c r="B75" s="74" t="s">
        <v>9</v>
      </c>
      <c r="C75" s="31" t="s">
        <v>82</v>
      </c>
      <c r="D75" s="21" t="s">
        <v>10</v>
      </c>
      <c r="E75" s="21">
        <v>20</v>
      </c>
      <c r="F75" s="21">
        <v>17</v>
      </c>
      <c r="G75" s="21">
        <v>3</v>
      </c>
      <c r="H75" s="21" t="s">
        <v>11</v>
      </c>
      <c r="I75" s="21" t="s">
        <v>13</v>
      </c>
    </row>
    <row r="76" spans="1:16" s="30" customFormat="1" ht="126" customHeight="1" x14ac:dyDescent="0.25">
      <c r="A76" s="29">
        <v>56</v>
      </c>
      <c r="B76" s="74" t="s">
        <v>9</v>
      </c>
      <c r="C76" s="21" t="s">
        <v>26</v>
      </c>
      <c r="D76" s="21" t="s">
        <v>10</v>
      </c>
      <c r="E76" s="21">
        <v>13</v>
      </c>
      <c r="F76" s="21">
        <v>11</v>
      </c>
      <c r="G76" s="21">
        <v>2</v>
      </c>
      <c r="H76" s="21" t="s">
        <v>12</v>
      </c>
      <c r="I76" s="21" t="s">
        <v>13</v>
      </c>
    </row>
    <row r="77" spans="1:16" s="30" customFormat="1" ht="87.75" customHeight="1" x14ac:dyDescent="0.25">
      <c r="A77" s="29">
        <v>57</v>
      </c>
      <c r="B77" s="20" t="s">
        <v>47</v>
      </c>
      <c r="C77" s="21" t="s">
        <v>27</v>
      </c>
      <c r="D77" s="21" t="s">
        <v>10</v>
      </c>
      <c r="E77" s="21">
        <v>7</v>
      </c>
      <c r="F77" s="21">
        <v>5</v>
      </c>
      <c r="G77" s="21">
        <v>2</v>
      </c>
      <c r="H77" s="21" t="s">
        <v>11</v>
      </c>
      <c r="I77" s="21" t="s">
        <v>13</v>
      </c>
    </row>
    <row r="78" spans="1:16" s="30" customFormat="1" ht="91.5" customHeight="1" x14ac:dyDescent="0.25">
      <c r="A78" s="29">
        <v>58</v>
      </c>
      <c r="B78" s="20" t="s">
        <v>28</v>
      </c>
      <c r="C78" s="21" t="s">
        <v>29</v>
      </c>
      <c r="D78" s="21" t="s">
        <v>10</v>
      </c>
      <c r="E78" s="21">
        <v>13</v>
      </c>
      <c r="F78" s="21">
        <v>11</v>
      </c>
      <c r="G78" s="21">
        <v>2</v>
      </c>
      <c r="H78" s="21" t="s">
        <v>11</v>
      </c>
      <c r="I78" s="21" t="s">
        <v>13</v>
      </c>
    </row>
    <row r="79" spans="1:16" s="30" customFormat="1" ht="88.5" customHeight="1" x14ac:dyDescent="0.25">
      <c r="A79" s="29">
        <v>59</v>
      </c>
      <c r="B79" s="75" t="s">
        <v>77</v>
      </c>
      <c r="C79" s="21" t="s">
        <v>86</v>
      </c>
      <c r="D79" s="21" t="s">
        <v>10</v>
      </c>
      <c r="E79" s="22">
        <v>10</v>
      </c>
      <c r="F79" s="23">
        <v>8</v>
      </c>
      <c r="G79" s="22">
        <v>2</v>
      </c>
      <c r="H79" s="21" t="s">
        <v>11</v>
      </c>
      <c r="I79" s="21" t="s">
        <v>13</v>
      </c>
    </row>
    <row r="80" spans="1:16" s="30" customFormat="1" ht="92.25" customHeight="1" x14ac:dyDescent="0.25">
      <c r="A80" s="29">
        <v>60</v>
      </c>
      <c r="B80" s="76" t="s">
        <v>75</v>
      </c>
      <c r="C80" s="21" t="s">
        <v>68</v>
      </c>
      <c r="D80" s="25" t="s">
        <v>70</v>
      </c>
      <c r="E80" s="24">
        <v>10</v>
      </c>
      <c r="F80" s="23">
        <v>8</v>
      </c>
      <c r="G80" s="23">
        <v>2</v>
      </c>
      <c r="H80" s="21" t="s">
        <v>11</v>
      </c>
      <c r="I80" s="21" t="s">
        <v>13</v>
      </c>
    </row>
    <row r="81" spans="1:9" s="30" customFormat="1" ht="90.75" customHeight="1" x14ac:dyDescent="0.25">
      <c r="A81" s="29">
        <v>61</v>
      </c>
      <c r="B81" s="76" t="s">
        <v>76</v>
      </c>
      <c r="C81" s="21" t="s">
        <v>69</v>
      </c>
      <c r="D81" s="25" t="s">
        <v>70</v>
      </c>
      <c r="E81" s="24">
        <v>22</v>
      </c>
      <c r="F81" s="23">
        <v>18</v>
      </c>
      <c r="G81" s="23">
        <v>4</v>
      </c>
      <c r="H81" s="21" t="s">
        <v>11</v>
      </c>
      <c r="I81" s="21" t="s">
        <v>13</v>
      </c>
    </row>
    <row r="82" spans="1:9" s="30" customFormat="1" ht="87.75" customHeight="1" x14ac:dyDescent="0.25">
      <c r="A82" s="29">
        <v>62</v>
      </c>
      <c r="B82" s="75" t="s">
        <v>74</v>
      </c>
      <c r="C82" s="21" t="s">
        <v>72</v>
      </c>
      <c r="D82" s="25" t="s">
        <v>85</v>
      </c>
      <c r="E82" s="24">
        <v>4</v>
      </c>
      <c r="F82" s="23">
        <v>0</v>
      </c>
      <c r="G82" s="23">
        <v>4</v>
      </c>
      <c r="H82" s="21" t="s">
        <v>11</v>
      </c>
      <c r="I82" s="21" t="s">
        <v>13</v>
      </c>
    </row>
    <row r="83" spans="1:9" s="30" customFormat="1" ht="87.75" customHeight="1" x14ac:dyDescent="0.25">
      <c r="A83" s="29">
        <v>63</v>
      </c>
      <c r="B83" s="20" t="s">
        <v>47</v>
      </c>
      <c r="C83" s="21" t="s">
        <v>73</v>
      </c>
      <c r="D83" s="25" t="s">
        <v>84</v>
      </c>
      <c r="E83" s="24">
        <v>3</v>
      </c>
      <c r="F83" s="23">
        <v>2</v>
      </c>
      <c r="G83" s="23">
        <v>1</v>
      </c>
      <c r="H83" s="21" t="s">
        <v>11</v>
      </c>
      <c r="I83" s="21" t="s">
        <v>13</v>
      </c>
    </row>
    <row r="84" spans="1:9" s="6" customFormat="1" x14ac:dyDescent="0.25">
      <c r="A84" s="103" t="s">
        <v>46</v>
      </c>
      <c r="B84" s="103"/>
      <c r="C84" s="103"/>
      <c r="D84" s="103"/>
      <c r="E84" s="103"/>
      <c r="F84" s="103"/>
      <c r="G84" s="103"/>
      <c r="H84" s="103"/>
      <c r="I84" s="103"/>
    </row>
    <row r="85" spans="1:9" ht="92.25" customHeight="1" x14ac:dyDescent="0.25">
      <c r="A85" s="9">
        <v>64</v>
      </c>
      <c r="B85" s="20" t="s">
        <v>47</v>
      </c>
      <c r="C85" s="21" t="s">
        <v>25</v>
      </c>
      <c r="D85" s="21" t="s">
        <v>10</v>
      </c>
      <c r="E85" s="21">
        <v>3</v>
      </c>
      <c r="F85" s="21">
        <v>2</v>
      </c>
      <c r="G85" s="21">
        <v>1</v>
      </c>
      <c r="H85" s="21" t="s">
        <v>11</v>
      </c>
      <c r="I85" s="21" t="s">
        <v>13</v>
      </c>
    </row>
    <row r="86" spans="1:9" s="30" customFormat="1" ht="123.75" customHeight="1" x14ac:dyDescent="0.25">
      <c r="A86" s="29">
        <v>65</v>
      </c>
      <c r="B86" s="74" t="s">
        <v>9</v>
      </c>
      <c r="C86" s="21" t="s">
        <v>26</v>
      </c>
      <c r="D86" s="21" t="s">
        <v>10</v>
      </c>
      <c r="E86" s="21">
        <v>3</v>
      </c>
      <c r="F86" s="21">
        <v>3</v>
      </c>
      <c r="G86" s="21">
        <v>0</v>
      </c>
      <c r="H86" s="21" t="s">
        <v>12</v>
      </c>
      <c r="I86" s="21" t="s">
        <v>13</v>
      </c>
    </row>
    <row r="87" spans="1:9" s="30" customFormat="1" ht="78.75" x14ac:dyDescent="0.25">
      <c r="A87" s="29">
        <v>66</v>
      </c>
      <c r="B87" s="20" t="s">
        <v>78</v>
      </c>
      <c r="C87" s="21" t="s">
        <v>42</v>
      </c>
      <c r="D87" s="21" t="s">
        <v>10</v>
      </c>
      <c r="E87" s="21">
        <v>3</v>
      </c>
      <c r="F87" s="21">
        <v>2</v>
      </c>
      <c r="G87" s="21">
        <v>1</v>
      </c>
      <c r="H87" s="21" t="s">
        <v>11</v>
      </c>
      <c r="I87" s="21" t="s">
        <v>13</v>
      </c>
    </row>
    <row r="88" spans="1:9" s="30" customFormat="1" ht="78.75" x14ac:dyDescent="0.25">
      <c r="A88" s="29">
        <v>67</v>
      </c>
      <c r="B88" s="20" t="s">
        <v>79</v>
      </c>
      <c r="C88" s="21" t="s">
        <v>43</v>
      </c>
      <c r="D88" s="21" t="s">
        <v>10</v>
      </c>
      <c r="E88" s="21">
        <v>2</v>
      </c>
      <c r="F88" s="21">
        <v>2</v>
      </c>
      <c r="G88" s="21">
        <v>0</v>
      </c>
      <c r="H88" s="21" t="s">
        <v>11</v>
      </c>
      <c r="I88" s="21" t="s">
        <v>13</v>
      </c>
    </row>
    <row r="89" spans="1:9" s="30" customFormat="1" ht="78.75" customHeight="1" x14ac:dyDescent="0.25">
      <c r="A89" s="29">
        <v>68</v>
      </c>
      <c r="B89" s="20" t="s">
        <v>9</v>
      </c>
      <c r="C89" s="21" t="s">
        <v>83</v>
      </c>
      <c r="D89" s="21" t="s">
        <v>10</v>
      </c>
      <c r="E89" s="21">
        <v>8</v>
      </c>
      <c r="F89" s="21">
        <v>7</v>
      </c>
      <c r="G89" s="21">
        <v>1</v>
      </c>
      <c r="H89" s="21" t="s">
        <v>11</v>
      </c>
      <c r="I89" s="21" t="s">
        <v>13</v>
      </c>
    </row>
    <row r="90" spans="1:9" s="30" customFormat="1" ht="78.75" customHeight="1" x14ac:dyDescent="0.25">
      <c r="A90" s="29">
        <v>69</v>
      </c>
      <c r="B90" s="20" t="s">
        <v>79</v>
      </c>
      <c r="C90" s="21" t="s">
        <v>86</v>
      </c>
      <c r="D90" s="21" t="s">
        <v>10</v>
      </c>
      <c r="E90" s="22">
        <v>4</v>
      </c>
      <c r="F90" s="28">
        <v>3</v>
      </c>
      <c r="G90" s="22">
        <v>1</v>
      </c>
      <c r="H90" s="21" t="s">
        <v>11</v>
      </c>
      <c r="I90" s="21" t="s">
        <v>13</v>
      </c>
    </row>
    <row r="91" spans="1:9" s="30" customFormat="1" ht="78.75" customHeight="1" x14ac:dyDescent="0.25">
      <c r="A91" s="29">
        <v>70</v>
      </c>
      <c r="B91" s="76" t="s">
        <v>75</v>
      </c>
      <c r="C91" s="21" t="s">
        <v>68</v>
      </c>
      <c r="D91" s="25" t="s">
        <v>70</v>
      </c>
      <c r="E91" s="24">
        <v>5</v>
      </c>
      <c r="F91" s="28">
        <v>4</v>
      </c>
      <c r="G91" s="23">
        <v>1</v>
      </c>
      <c r="H91" s="21" t="s">
        <v>11</v>
      </c>
      <c r="I91" s="21" t="s">
        <v>13</v>
      </c>
    </row>
    <row r="92" spans="1:9" s="30" customFormat="1" ht="78.75" customHeight="1" x14ac:dyDescent="0.25">
      <c r="A92" s="29">
        <v>71</v>
      </c>
      <c r="B92" s="76" t="s">
        <v>76</v>
      </c>
      <c r="C92" s="21" t="s">
        <v>69</v>
      </c>
      <c r="D92" s="25" t="s">
        <v>70</v>
      </c>
      <c r="E92" s="24">
        <v>8</v>
      </c>
      <c r="F92" s="28">
        <v>6</v>
      </c>
      <c r="G92" s="23">
        <v>2</v>
      </c>
      <c r="H92" s="21" t="s">
        <v>11</v>
      </c>
      <c r="I92" s="21" t="s">
        <v>13</v>
      </c>
    </row>
    <row r="93" spans="1:9" s="30" customFormat="1" ht="78.75" customHeight="1" x14ac:dyDescent="0.25">
      <c r="A93" s="29">
        <v>72</v>
      </c>
      <c r="B93" s="75" t="s">
        <v>74</v>
      </c>
      <c r="C93" s="21" t="s">
        <v>80</v>
      </c>
      <c r="D93" s="25" t="s">
        <v>71</v>
      </c>
      <c r="E93" s="24">
        <v>3</v>
      </c>
      <c r="F93" s="28">
        <v>0</v>
      </c>
      <c r="G93" s="23">
        <v>3</v>
      </c>
      <c r="H93" s="21" t="s">
        <v>11</v>
      </c>
      <c r="I93" s="21" t="s">
        <v>13</v>
      </c>
    </row>
    <row r="94" spans="1:9" s="30" customFormat="1" ht="78.75" customHeight="1" x14ac:dyDescent="0.25">
      <c r="A94" s="29">
        <v>73</v>
      </c>
      <c r="B94" s="20" t="s">
        <v>47</v>
      </c>
      <c r="C94" s="21" t="s">
        <v>81</v>
      </c>
      <c r="D94" s="25" t="s">
        <v>67</v>
      </c>
      <c r="E94" s="22">
        <v>1</v>
      </c>
      <c r="F94" s="28">
        <v>1</v>
      </c>
      <c r="G94" s="22">
        <v>0</v>
      </c>
      <c r="H94" s="21" t="s">
        <v>11</v>
      </c>
      <c r="I94" s="21" t="s">
        <v>13</v>
      </c>
    </row>
    <row r="95" spans="1:9" x14ac:dyDescent="0.25">
      <c r="A95" s="90" t="s">
        <v>87</v>
      </c>
      <c r="B95" s="91"/>
      <c r="C95" s="91"/>
      <c r="D95" s="91"/>
      <c r="E95" s="91"/>
      <c r="F95" s="91"/>
      <c r="G95" s="91"/>
      <c r="H95" s="91"/>
      <c r="I95" s="91"/>
    </row>
    <row r="96" spans="1:9" ht="141.75" x14ac:dyDescent="0.25">
      <c r="A96" s="21">
        <v>74</v>
      </c>
      <c r="B96" s="21" t="s">
        <v>88</v>
      </c>
      <c r="C96" s="21" t="s">
        <v>89</v>
      </c>
      <c r="D96" s="21" t="s">
        <v>90</v>
      </c>
      <c r="E96" s="21">
        <v>11</v>
      </c>
      <c r="F96" s="21">
        <v>9</v>
      </c>
      <c r="G96" s="21">
        <v>2</v>
      </c>
      <c r="H96" s="21" t="s">
        <v>13</v>
      </c>
      <c r="I96" s="21" t="s">
        <v>91</v>
      </c>
    </row>
    <row r="97" spans="1:9" ht="110.25" x14ac:dyDescent="0.25">
      <c r="A97" s="21">
        <v>75</v>
      </c>
      <c r="B97" s="36" t="s">
        <v>47</v>
      </c>
      <c r="C97" s="21" t="s">
        <v>92</v>
      </c>
      <c r="D97" s="21" t="s">
        <v>90</v>
      </c>
      <c r="E97" s="21">
        <v>10</v>
      </c>
      <c r="F97" s="21">
        <v>8</v>
      </c>
      <c r="G97" s="21">
        <v>2</v>
      </c>
      <c r="H97" s="21" t="s">
        <v>93</v>
      </c>
      <c r="I97" s="21" t="s">
        <v>91</v>
      </c>
    </row>
    <row r="98" spans="1:9" ht="141.75" x14ac:dyDescent="0.25">
      <c r="A98" s="21">
        <v>76</v>
      </c>
      <c r="B98" s="21" t="s">
        <v>94</v>
      </c>
      <c r="C98" s="21" t="s">
        <v>95</v>
      </c>
      <c r="D98" s="21" t="s">
        <v>90</v>
      </c>
      <c r="E98" s="21">
        <v>10</v>
      </c>
      <c r="F98" s="21">
        <v>8</v>
      </c>
      <c r="G98" s="21">
        <v>2</v>
      </c>
      <c r="H98" s="21" t="s">
        <v>13</v>
      </c>
      <c r="I98" s="21" t="s">
        <v>91</v>
      </c>
    </row>
    <row r="99" spans="1:9" ht="110.25" x14ac:dyDescent="0.25">
      <c r="A99" s="21">
        <v>77</v>
      </c>
      <c r="B99" s="36" t="s">
        <v>16</v>
      </c>
      <c r="C99" s="21" t="s">
        <v>96</v>
      </c>
      <c r="D99" s="21" t="s">
        <v>97</v>
      </c>
      <c r="E99" s="32">
        <v>12</v>
      </c>
      <c r="F99" s="32">
        <v>10</v>
      </c>
      <c r="G99" s="32">
        <v>2</v>
      </c>
      <c r="H99" s="21" t="s">
        <v>98</v>
      </c>
      <c r="I99" s="21" t="s">
        <v>91</v>
      </c>
    </row>
    <row r="100" spans="1:9" ht="110.25" x14ac:dyDescent="0.25">
      <c r="A100" s="21">
        <v>78</v>
      </c>
      <c r="B100" s="33" t="s">
        <v>99</v>
      </c>
      <c r="C100" s="33" t="s">
        <v>100</v>
      </c>
      <c r="D100" s="21" t="s">
        <v>90</v>
      </c>
      <c r="E100" s="34">
        <v>11</v>
      </c>
      <c r="F100" s="34">
        <v>9</v>
      </c>
      <c r="G100" s="34">
        <v>2</v>
      </c>
      <c r="H100" s="21" t="s">
        <v>101</v>
      </c>
      <c r="I100" s="21" t="s">
        <v>91</v>
      </c>
    </row>
    <row r="101" spans="1:9" ht="110.25" x14ac:dyDescent="0.25">
      <c r="A101" s="21">
        <v>79</v>
      </c>
      <c r="B101" s="36" t="s">
        <v>20</v>
      </c>
      <c r="C101" s="21" t="s">
        <v>102</v>
      </c>
      <c r="D101" s="21" t="s">
        <v>90</v>
      </c>
      <c r="E101" s="32">
        <v>3</v>
      </c>
      <c r="F101" s="32">
        <v>2</v>
      </c>
      <c r="G101" s="32">
        <v>1</v>
      </c>
      <c r="H101" s="21" t="s">
        <v>98</v>
      </c>
      <c r="I101" s="21" t="s">
        <v>91</v>
      </c>
    </row>
    <row r="102" spans="1:9" ht="141.75" x14ac:dyDescent="0.25">
      <c r="A102" s="21">
        <v>80</v>
      </c>
      <c r="B102" s="21" t="s">
        <v>103</v>
      </c>
      <c r="C102" s="21" t="s">
        <v>104</v>
      </c>
      <c r="D102" s="21" t="s">
        <v>90</v>
      </c>
      <c r="E102" s="32">
        <v>9</v>
      </c>
      <c r="F102" s="32">
        <v>7</v>
      </c>
      <c r="G102" s="32">
        <v>2</v>
      </c>
      <c r="H102" s="21" t="s">
        <v>13</v>
      </c>
      <c r="I102" s="21" t="s">
        <v>91</v>
      </c>
    </row>
    <row r="103" spans="1:9" ht="110.25" x14ac:dyDescent="0.25">
      <c r="A103" s="21">
        <v>81</v>
      </c>
      <c r="B103" s="36" t="s">
        <v>17</v>
      </c>
      <c r="C103" s="21" t="s">
        <v>105</v>
      </c>
      <c r="D103" s="21" t="s">
        <v>97</v>
      </c>
      <c r="E103" s="32">
        <v>14</v>
      </c>
      <c r="F103" s="32">
        <v>10</v>
      </c>
      <c r="G103" s="32">
        <v>4</v>
      </c>
      <c r="H103" s="21" t="s">
        <v>93</v>
      </c>
      <c r="I103" s="21" t="s">
        <v>91</v>
      </c>
    </row>
    <row r="104" spans="1:9" ht="110.25" x14ac:dyDescent="0.25">
      <c r="A104" s="21">
        <v>82</v>
      </c>
      <c r="B104" s="36" t="s">
        <v>47</v>
      </c>
      <c r="C104" s="21" t="s">
        <v>106</v>
      </c>
      <c r="D104" s="21" t="s">
        <v>90</v>
      </c>
      <c r="E104" s="32">
        <v>10</v>
      </c>
      <c r="F104" s="32">
        <v>8</v>
      </c>
      <c r="G104" s="32">
        <v>2</v>
      </c>
      <c r="H104" s="21" t="s">
        <v>101</v>
      </c>
      <c r="I104" s="21" t="s">
        <v>91</v>
      </c>
    </row>
    <row r="105" spans="1:9" ht="110.25" x14ac:dyDescent="0.25">
      <c r="A105" s="21">
        <v>83</v>
      </c>
      <c r="B105" s="36" t="s">
        <v>47</v>
      </c>
      <c r="C105" s="21" t="s">
        <v>107</v>
      </c>
      <c r="D105" s="21" t="s">
        <v>108</v>
      </c>
      <c r="E105" s="32">
        <v>14</v>
      </c>
      <c r="F105" s="32">
        <v>12</v>
      </c>
      <c r="G105" s="32">
        <v>2</v>
      </c>
      <c r="H105" s="21" t="s">
        <v>109</v>
      </c>
      <c r="I105" s="21" t="s">
        <v>91</v>
      </c>
    </row>
    <row r="106" spans="1:9" s="73" customFormat="1" ht="110.25" x14ac:dyDescent="0.25">
      <c r="A106" s="21">
        <v>84</v>
      </c>
      <c r="B106" s="21" t="s">
        <v>127</v>
      </c>
      <c r="C106" s="21" t="s">
        <v>128</v>
      </c>
      <c r="D106" s="21" t="s">
        <v>108</v>
      </c>
      <c r="E106" s="21">
        <v>13</v>
      </c>
      <c r="F106" s="21">
        <v>10</v>
      </c>
      <c r="G106" s="21">
        <v>3</v>
      </c>
      <c r="H106" s="21" t="s">
        <v>13</v>
      </c>
      <c r="I106" s="21" t="s">
        <v>91</v>
      </c>
    </row>
    <row r="107" spans="1:9" s="73" customFormat="1" ht="110.25" x14ac:dyDescent="0.25">
      <c r="A107" s="21">
        <v>85</v>
      </c>
      <c r="B107" s="21" t="s">
        <v>129</v>
      </c>
      <c r="C107" s="21" t="s">
        <v>130</v>
      </c>
      <c r="D107" s="21" t="s">
        <v>108</v>
      </c>
      <c r="E107" s="21">
        <v>10</v>
      </c>
      <c r="F107" s="21">
        <v>8</v>
      </c>
      <c r="G107" s="21">
        <v>2</v>
      </c>
      <c r="H107" s="21" t="s">
        <v>13</v>
      </c>
      <c r="I107" s="21" t="s">
        <v>91</v>
      </c>
    </row>
    <row r="108" spans="1:9" x14ac:dyDescent="0.25">
      <c r="A108" s="95" t="s">
        <v>110</v>
      </c>
      <c r="B108" s="96"/>
      <c r="C108" s="96"/>
      <c r="D108" s="96"/>
      <c r="E108" s="96"/>
      <c r="F108" s="96"/>
      <c r="G108" s="96"/>
      <c r="H108" s="96"/>
      <c r="I108" s="97"/>
    </row>
    <row r="109" spans="1:9" ht="110.25" x14ac:dyDescent="0.25">
      <c r="A109" s="35">
        <v>86</v>
      </c>
      <c r="B109" s="21" t="s">
        <v>111</v>
      </c>
      <c r="C109" s="21" t="s">
        <v>112</v>
      </c>
      <c r="D109" s="21" t="s">
        <v>90</v>
      </c>
      <c r="E109" s="32">
        <v>6</v>
      </c>
      <c r="F109" s="32">
        <v>4</v>
      </c>
      <c r="G109" s="32">
        <v>2</v>
      </c>
      <c r="H109" s="21" t="s">
        <v>113</v>
      </c>
      <c r="I109" s="21" t="s">
        <v>91</v>
      </c>
    </row>
    <row r="110" spans="1:9" ht="110.25" x14ac:dyDescent="0.25">
      <c r="A110" s="35">
        <v>87</v>
      </c>
      <c r="B110" s="21" t="s">
        <v>88</v>
      </c>
      <c r="C110" s="21" t="s">
        <v>114</v>
      </c>
      <c r="D110" s="21" t="s">
        <v>90</v>
      </c>
      <c r="E110" s="32">
        <v>13</v>
      </c>
      <c r="F110" s="32">
        <v>10</v>
      </c>
      <c r="G110" s="32">
        <v>3</v>
      </c>
      <c r="H110" s="21" t="s">
        <v>13</v>
      </c>
      <c r="I110" s="21" t="s">
        <v>91</v>
      </c>
    </row>
    <row r="111" spans="1:9" ht="110.25" x14ac:dyDescent="0.25">
      <c r="A111" s="35">
        <v>88</v>
      </c>
      <c r="B111" s="21" t="s">
        <v>115</v>
      </c>
      <c r="C111" s="21" t="s">
        <v>116</v>
      </c>
      <c r="D111" s="21" t="s">
        <v>90</v>
      </c>
      <c r="E111" s="32">
        <v>8</v>
      </c>
      <c r="F111" s="32">
        <v>6</v>
      </c>
      <c r="G111" s="32">
        <v>2</v>
      </c>
      <c r="H111" s="21" t="s">
        <v>13</v>
      </c>
      <c r="I111" s="21" t="s">
        <v>91</v>
      </c>
    </row>
    <row r="112" spans="1:9" ht="110.25" x14ac:dyDescent="0.25">
      <c r="A112" s="35">
        <v>89</v>
      </c>
      <c r="B112" s="36" t="s">
        <v>47</v>
      </c>
      <c r="C112" s="21" t="s">
        <v>117</v>
      </c>
      <c r="D112" s="21" t="s">
        <v>90</v>
      </c>
      <c r="E112" s="32">
        <v>4</v>
      </c>
      <c r="F112" s="32">
        <v>3</v>
      </c>
      <c r="G112" s="32">
        <v>1</v>
      </c>
      <c r="H112" s="21" t="s">
        <v>118</v>
      </c>
      <c r="I112" s="21" t="s">
        <v>91</v>
      </c>
    </row>
    <row r="113" spans="1:9" ht="126" x14ac:dyDescent="0.25">
      <c r="A113" s="35">
        <v>90</v>
      </c>
      <c r="B113" s="21" t="s">
        <v>119</v>
      </c>
      <c r="C113" s="21" t="s">
        <v>120</v>
      </c>
      <c r="D113" s="21" t="s">
        <v>90</v>
      </c>
      <c r="E113" s="32">
        <v>12</v>
      </c>
      <c r="F113" s="32">
        <v>10</v>
      </c>
      <c r="G113" s="32">
        <v>2</v>
      </c>
      <c r="H113" s="21" t="s">
        <v>13</v>
      </c>
      <c r="I113" s="21" t="s">
        <v>91</v>
      </c>
    </row>
    <row r="114" spans="1:9" ht="110.25" x14ac:dyDescent="0.25">
      <c r="A114" s="35">
        <v>91</v>
      </c>
      <c r="B114" s="36" t="s">
        <v>121</v>
      </c>
      <c r="C114" s="21" t="s">
        <v>102</v>
      </c>
      <c r="D114" s="21" t="s">
        <v>97</v>
      </c>
      <c r="E114" s="32">
        <v>12</v>
      </c>
      <c r="F114" s="32">
        <v>10</v>
      </c>
      <c r="G114" s="32">
        <v>2</v>
      </c>
      <c r="H114" s="21" t="s">
        <v>98</v>
      </c>
      <c r="I114" s="21" t="s">
        <v>91</v>
      </c>
    </row>
    <row r="115" spans="1:9" ht="141.75" x14ac:dyDescent="0.25">
      <c r="A115" s="35">
        <v>92</v>
      </c>
      <c r="B115" s="21" t="s">
        <v>122</v>
      </c>
      <c r="C115" s="21" t="s">
        <v>123</v>
      </c>
      <c r="D115" s="21" t="s">
        <v>90</v>
      </c>
      <c r="E115" s="32">
        <v>10</v>
      </c>
      <c r="F115" s="32">
        <v>7</v>
      </c>
      <c r="G115" s="32">
        <v>3</v>
      </c>
      <c r="H115" s="21" t="s">
        <v>13</v>
      </c>
      <c r="I115" s="21" t="s">
        <v>91</v>
      </c>
    </row>
    <row r="116" spans="1:9" ht="110.25" x14ac:dyDescent="0.25">
      <c r="A116" s="35">
        <v>93</v>
      </c>
      <c r="B116" s="36" t="s">
        <v>124</v>
      </c>
      <c r="C116" s="21" t="s">
        <v>125</v>
      </c>
      <c r="D116" s="21" t="s">
        <v>97</v>
      </c>
      <c r="E116" s="32">
        <v>14</v>
      </c>
      <c r="F116" s="32">
        <v>10</v>
      </c>
      <c r="G116" s="32">
        <v>4</v>
      </c>
      <c r="H116" s="21" t="s">
        <v>126</v>
      </c>
      <c r="I116" s="21" t="s">
        <v>91</v>
      </c>
    </row>
    <row r="117" spans="1:9" s="73" customFormat="1" ht="110.25" x14ac:dyDescent="0.25">
      <c r="A117" s="35">
        <v>94</v>
      </c>
      <c r="B117" s="21" t="s">
        <v>127</v>
      </c>
      <c r="C117" s="21" t="s">
        <v>131</v>
      </c>
      <c r="D117" s="21" t="s">
        <v>108</v>
      </c>
      <c r="E117" s="21">
        <v>11</v>
      </c>
      <c r="F117" s="21">
        <v>8</v>
      </c>
      <c r="G117" s="21">
        <v>3</v>
      </c>
      <c r="H117" s="21" t="s">
        <v>13</v>
      </c>
      <c r="I117" s="21" t="s">
        <v>91</v>
      </c>
    </row>
    <row r="118" spans="1:9" s="73" customFormat="1" ht="110.25" x14ac:dyDescent="0.25">
      <c r="A118" s="35">
        <v>95</v>
      </c>
      <c r="B118" s="36" t="s">
        <v>47</v>
      </c>
      <c r="C118" s="21" t="s">
        <v>132</v>
      </c>
      <c r="D118" s="21" t="s">
        <v>108</v>
      </c>
      <c r="E118" s="21">
        <v>10</v>
      </c>
      <c r="F118" s="21">
        <v>8</v>
      </c>
      <c r="G118" s="21">
        <v>2</v>
      </c>
      <c r="H118" s="21" t="s">
        <v>133</v>
      </c>
      <c r="I118" s="21" t="s">
        <v>91</v>
      </c>
    </row>
    <row r="119" spans="1:9" s="73" customFormat="1" ht="110.25" x14ac:dyDescent="0.25">
      <c r="A119" s="35">
        <v>96</v>
      </c>
      <c r="B119" s="21" t="s">
        <v>111</v>
      </c>
      <c r="C119" s="21" t="s">
        <v>134</v>
      </c>
      <c r="D119" s="21" t="s">
        <v>108</v>
      </c>
      <c r="E119" s="21">
        <v>14</v>
      </c>
      <c r="F119" s="21">
        <v>12</v>
      </c>
      <c r="G119" s="21">
        <v>2</v>
      </c>
      <c r="H119" s="21" t="s">
        <v>13</v>
      </c>
      <c r="I119" s="21" t="s">
        <v>91</v>
      </c>
    </row>
    <row r="120" spans="1:9" x14ac:dyDescent="0.25">
      <c r="A120" s="90" t="s">
        <v>193</v>
      </c>
      <c r="B120" s="91"/>
      <c r="C120" s="91"/>
      <c r="D120" s="91"/>
      <c r="E120" s="91"/>
      <c r="F120" s="91"/>
      <c r="G120" s="91"/>
      <c r="H120" s="91"/>
      <c r="I120" s="98"/>
    </row>
    <row r="121" spans="1:9" ht="141.75" x14ac:dyDescent="0.25">
      <c r="A121" s="8">
        <v>97</v>
      </c>
      <c r="B121" s="56" t="s">
        <v>194</v>
      </c>
      <c r="C121" s="14" t="s">
        <v>195</v>
      </c>
      <c r="D121" s="8" t="s">
        <v>10</v>
      </c>
      <c r="E121" s="57">
        <v>9</v>
      </c>
      <c r="F121" s="58">
        <v>8</v>
      </c>
      <c r="G121" s="59">
        <v>1</v>
      </c>
      <c r="H121" s="8" t="s">
        <v>13</v>
      </c>
      <c r="I121" s="21" t="s">
        <v>91</v>
      </c>
    </row>
    <row r="122" spans="1:9" ht="110.25" x14ac:dyDescent="0.25">
      <c r="A122" s="8">
        <v>98</v>
      </c>
      <c r="B122" s="56" t="s">
        <v>196</v>
      </c>
      <c r="C122" s="14" t="s">
        <v>197</v>
      </c>
      <c r="D122" s="8" t="s">
        <v>10</v>
      </c>
      <c r="E122" s="57">
        <v>6</v>
      </c>
      <c r="F122" s="58">
        <v>4</v>
      </c>
      <c r="G122" s="59">
        <v>2</v>
      </c>
      <c r="H122" s="8" t="s">
        <v>198</v>
      </c>
      <c r="I122" s="21" t="s">
        <v>91</v>
      </c>
    </row>
    <row r="123" spans="1:9" ht="141.75" x14ac:dyDescent="0.25">
      <c r="A123" s="8">
        <v>99</v>
      </c>
      <c r="B123" s="56" t="s">
        <v>199</v>
      </c>
      <c r="C123" s="14" t="s">
        <v>200</v>
      </c>
      <c r="D123" s="8" t="s">
        <v>10</v>
      </c>
      <c r="E123" s="57">
        <v>11</v>
      </c>
      <c r="F123" s="58">
        <v>9</v>
      </c>
      <c r="G123" s="59">
        <v>2</v>
      </c>
      <c r="H123" s="8" t="s">
        <v>13</v>
      </c>
      <c r="I123" s="21" t="s">
        <v>91</v>
      </c>
    </row>
    <row r="124" spans="1:9" ht="110.25" x14ac:dyDescent="0.25">
      <c r="A124" s="8">
        <v>100</v>
      </c>
      <c r="B124" s="56" t="s">
        <v>201</v>
      </c>
      <c r="C124" s="14" t="s">
        <v>202</v>
      </c>
      <c r="D124" s="8" t="s">
        <v>10</v>
      </c>
      <c r="E124" s="57">
        <v>12</v>
      </c>
      <c r="F124" s="58">
        <v>10</v>
      </c>
      <c r="G124" s="59">
        <v>2</v>
      </c>
      <c r="H124" s="8" t="s">
        <v>13</v>
      </c>
      <c r="I124" s="21" t="s">
        <v>91</v>
      </c>
    </row>
    <row r="125" spans="1:9" ht="110.25" x14ac:dyDescent="0.25">
      <c r="A125" s="8">
        <v>101</v>
      </c>
      <c r="B125" s="60" t="s">
        <v>16</v>
      </c>
      <c r="C125" s="14" t="s">
        <v>203</v>
      </c>
      <c r="D125" s="8" t="s">
        <v>10</v>
      </c>
      <c r="E125" s="57">
        <v>12</v>
      </c>
      <c r="F125" s="58">
        <v>10</v>
      </c>
      <c r="G125" s="59">
        <v>2</v>
      </c>
      <c r="H125" s="8" t="s">
        <v>198</v>
      </c>
      <c r="I125" s="21" t="s">
        <v>91</v>
      </c>
    </row>
    <row r="126" spans="1:9" ht="126" x14ac:dyDescent="0.25">
      <c r="A126" s="8">
        <v>102</v>
      </c>
      <c r="B126" s="61" t="s">
        <v>204</v>
      </c>
      <c r="C126" s="14" t="s">
        <v>205</v>
      </c>
      <c r="D126" s="8" t="s">
        <v>10</v>
      </c>
      <c r="E126" s="57">
        <v>12</v>
      </c>
      <c r="F126" s="58">
        <v>10</v>
      </c>
      <c r="G126" s="59">
        <v>2</v>
      </c>
      <c r="H126" s="8" t="s">
        <v>13</v>
      </c>
      <c r="I126" s="21" t="s">
        <v>91</v>
      </c>
    </row>
    <row r="127" spans="1:9" ht="110.25" x14ac:dyDescent="0.25">
      <c r="A127" s="8">
        <v>103</v>
      </c>
      <c r="B127" s="60" t="s">
        <v>17</v>
      </c>
      <c r="C127" s="62" t="s">
        <v>208</v>
      </c>
      <c r="D127" s="8" t="s">
        <v>10</v>
      </c>
      <c r="E127" s="57">
        <v>15</v>
      </c>
      <c r="F127" s="58">
        <v>10</v>
      </c>
      <c r="G127" s="59">
        <v>5</v>
      </c>
      <c r="H127" s="8" t="s">
        <v>198</v>
      </c>
      <c r="I127" s="21" t="s">
        <v>91</v>
      </c>
    </row>
    <row r="128" spans="1:9" s="30" customFormat="1" ht="168.75" x14ac:dyDescent="0.25">
      <c r="A128" s="21">
        <v>104</v>
      </c>
      <c r="B128" s="71" t="s">
        <v>206</v>
      </c>
      <c r="C128" s="72" t="s">
        <v>207</v>
      </c>
      <c r="D128" s="71" t="s">
        <v>108</v>
      </c>
      <c r="E128" s="71">
        <v>9</v>
      </c>
      <c r="F128" s="71">
        <v>8</v>
      </c>
      <c r="G128" s="71">
        <v>1</v>
      </c>
      <c r="H128" s="71" t="s">
        <v>13</v>
      </c>
      <c r="I128" s="71" t="s">
        <v>91</v>
      </c>
    </row>
    <row r="129" spans="1:9" ht="110.25" x14ac:dyDescent="0.25">
      <c r="A129" s="8">
        <v>105</v>
      </c>
      <c r="B129" s="60" t="s">
        <v>47</v>
      </c>
      <c r="C129" s="14" t="s">
        <v>209</v>
      </c>
      <c r="D129" s="8" t="s">
        <v>10</v>
      </c>
      <c r="E129" s="57">
        <v>10</v>
      </c>
      <c r="F129" s="58">
        <v>8</v>
      </c>
      <c r="G129" s="59">
        <v>2</v>
      </c>
      <c r="H129" s="8" t="s">
        <v>198</v>
      </c>
      <c r="I129" s="21" t="s">
        <v>91</v>
      </c>
    </row>
    <row r="130" spans="1:9" ht="110.25" x14ac:dyDescent="0.25">
      <c r="A130" s="8">
        <v>106</v>
      </c>
      <c r="B130" s="60" t="s">
        <v>129</v>
      </c>
      <c r="C130" s="14" t="s">
        <v>210</v>
      </c>
      <c r="D130" s="8" t="s">
        <v>10</v>
      </c>
      <c r="E130" s="57">
        <v>10</v>
      </c>
      <c r="F130" s="58">
        <v>8</v>
      </c>
      <c r="G130" s="59">
        <v>2</v>
      </c>
      <c r="H130" s="8" t="s">
        <v>198</v>
      </c>
      <c r="I130" s="21" t="s">
        <v>91</v>
      </c>
    </row>
    <row r="131" spans="1:9" ht="110.25" x14ac:dyDescent="0.25">
      <c r="A131" s="8">
        <v>107</v>
      </c>
      <c r="B131" s="60" t="s">
        <v>127</v>
      </c>
      <c r="C131" s="14" t="s">
        <v>264</v>
      </c>
      <c r="D131" s="8" t="s">
        <v>10</v>
      </c>
      <c r="E131" s="57">
        <v>13</v>
      </c>
      <c r="F131" s="58">
        <v>10</v>
      </c>
      <c r="G131" s="59">
        <v>3</v>
      </c>
      <c r="H131" s="8" t="s">
        <v>198</v>
      </c>
      <c r="I131" s="21" t="s">
        <v>91</v>
      </c>
    </row>
    <row r="132" spans="1:9" x14ac:dyDescent="0.25">
      <c r="A132" s="102" t="s">
        <v>211</v>
      </c>
      <c r="B132" s="102"/>
      <c r="C132" s="102"/>
      <c r="D132" s="102"/>
      <c r="E132" s="102"/>
      <c r="F132" s="102"/>
      <c r="G132" s="102"/>
      <c r="H132" s="102"/>
      <c r="I132" s="102"/>
    </row>
    <row r="133" spans="1:9" ht="110.25" x14ac:dyDescent="0.25">
      <c r="A133" s="9">
        <v>108</v>
      </c>
      <c r="B133" s="63" t="s">
        <v>212</v>
      </c>
      <c r="C133" s="8" t="s">
        <v>213</v>
      </c>
      <c r="D133" s="8" t="s">
        <v>10</v>
      </c>
      <c r="E133" s="9">
        <f>F133+G133</f>
        <v>12</v>
      </c>
      <c r="F133" s="9">
        <v>10</v>
      </c>
      <c r="G133" s="9">
        <v>2</v>
      </c>
      <c r="H133" s="8" t="s">
        <v>13</v>
      </c>
      <c r="I133" s="21" t="s">
        <v>91</v>
      </c>
    </row>
    <row r="134" spans="1:9" ht="126" x14ac:dyDescent="0.25">
      <c r="A134" s="9">
        <v>109</v>
      </c>
      <c r="B134" s="63" t="s">
        <v>214</v>
      </c>
      <c r="C134" s="8" t="s">
        <v>215</v>
      </c>
      <c r="D134" s="8" t="s">
        <v>10</v>
      </c>
      <c r="E134" s="9">
        <f t="shared" ref="E134:E146" si="2">F134+G134</f>
        <v>12</v>
      </c>
      <c r="F134" s="9">
        <v>10</v>
      </c>
      <c r="G134" s="9">
        <v>2</v>
      </c>
      <c r="H134" s="8" t="s">
        <v>13</v>
      </c>
      <c r="I134" s="21" t="s">
        <v>91</v>
      </c>
    </row>
    <row r="135" spans="1:9" ht="110.25" x14ac:dyDescent="0.25">
      <c r="A135" s="9">
        <v>110</v>
      </c>
      <c r="B135" s="64" t="s">
        <v>47</v>
      </c>
      <c r="C135" s="8" t="s">
        <v>216</v>
      </c>
      <c r="D135" s="8" t="s">
        <v>10</v>
      </c>
      <c r="E135" s="9">
        <f t="shared" si="2"/>
        <v>6</v>
      </c>
      <c r="F135" s="9">
        <v>5</v>
      </c>
      <c r="G135" s="9">
        <v>1</v>
      </c>
      <c r="H135" s="8" t="s">
        <v>198</v>
      </c>
      <c r="I135" s="21" t="s">
        <v>91</v>
      </c>
    </row>
    <row r="136" spans="1:9" ht="110.25" x14ac:dyDescent="0.25">
      <c r="A136" s="9">
        <v>111</v>
      </c>
      <c r="B136" s="63" t="s">
        <v>217</v>
      </c>
      <c r="C136" s="8" t="s">
        <v>218</v>
      </c>
      <c r="D136" s="8" t="s">
        <v>10</v>
      </c>
      <c r="E136" s="9">
        <f t="shared" si="2"/>
        <v>12</v>
      </c>
      <c r="F136" s="9">
        <v>10</v>
      </c>
      <c r="G136" s="9">
        <v>2</v>
      </c>
      <c r="H136" s="8" t="s">
        <v>13</v>
      </c>
      <c r="I136" s="21" t="s">
        <v>91</v>
      </c>
    </row>
    <row r="137" spans="1:9" ht="126" x14ac:dyDescent="0.25">
      <c r="A137" s="9">
        <v>112</v>
      </c>
      <c r="B137" s="63" t="s">
        <v>219</v>
      </c>
      <c r="C137" s="8" t="s">
        <v>220</v>
      </c>
      <c r="D137" s="8" t="s">
        <v>10</v>
      </c>
      <c r="E137" s="9">
        <f t="shared" si="2"/>
        <v>12</v>
      </c>
      <c r="F137" s="9">
        <v>10</v>
      </c>
      <c r="G137" s="9">
        <v>2</v>
      </c>
      <c r="H137" s="8" t="s">
        <v>13</v>
      </c>
      <c r="I137" s="21" t="s">
        <v>91</v>
      </c>
    </row>
    <row r="138" spans="1:9" ht="110.25" x14ac:dyDescent="0.25">
      <c r="A138" s="9">
        <v>113</v>
      </c>
      <c r="B138" s="64" t="s">
        <v>16</v>
      </c>
      <c r="C138" s="8" t="s">
        <v>221</v>
      </c>
      <c r="D138" s="8" t="s">
        <v>10</v>
      </c>
      <c r="E138" s="9">
        <f t="shared" si="2"/>
        <v>12</v>
      </c>
      <c r="F138" s="9">
        <v>10</v>
      </c>
      <c r="G138" s="9">
        <v>2</v>
      </c>
      <c r="H138" s="8" t="s">
        <v>198</v>
      </c>
      <c r="I138" s="21" t="s">
        <v>91</v>
      </c>
    </row>
    <row r="139" spans="1:9" ht="110.25" x14ac:dyDescent="0.25">
      <c r="A139" s="9">
        <v>114</v>
      </c>
      <c r="B139" s="63" t="s">
        <v>222</v>
      </c>
      <c r="C139" s="8" t="s">
        <v>223</v>
      </c>
      <c r="D139" s="8" t="s">
        <v>10</v>
      </c>
      <c r="E139" s="9">
        <f t="shared" si="2"/>
        <v>12</v>
      </c>
      <c r="F139" s="9">
        <v>10</v>
      </c>
      <c r="G139" s="9">
        <v>2</v>
      </c>
      <c r="H139" s="8" t="s">
        <v>13</v>
      </c>
      <c r="I139" s="21" t="s">
        <v>91</v>
      </c>
    </row>
    <row r="140" spans="1:9" ht="110.25" x14ac:dyDescent="0.25">
      <c r="A140" s="9">
        <v>115</v>
      </c>
      <c r="B140" s="63" t="s">
        <v>224</v>
      </c>
      <c r="C140" s="8" t="s">
        <v>225</v>
      </c>
      <c r="D140" s="8" t="s">
        <v>10</v>
      </c>
      <c r="E140" s="9">
        <f t="shared" si="2"/>
        <v>12</v>
      </c>
      <c r="F140" s="9">
        <v>10</v>
      </c>
      <c r="G140" s="9">
        <v>2</v>
      </c>
      <c r="H140" s="8" t="s">
        <v>13</v>
      </c>
      <c r="I140" s="21" t="s">
        <v>91</v>
      </c>
    </row>
    <row r="141" spans="1:9" s="30" customFormat="1" ht="110.25" x14ac:dyDescent="0.25">
      <c r="A141" s="29">
        <v>116</v>
      </c>
      <c r="B141" s="70" t="s">
        <v>17</v>
      </c>
      <c r="C141" s="21" t="s">
        <v>265</v>
      </c>
      <c r="D141" s="21" t="s">
        <v>10</v>
      </c>
      <c r="E141" s="29">
        <f t="shared" si="2"/>
        <v>14</v>
      </c>
      <c r="F141" s="29">
        <v>10</v>
      </c>
      <c r="G141" s="29">
        <v>4</v>
      </c>
      <c r="H141" s="21" t="s">
        <v>198</v>
      </c>
      <c r="I141" s="21" t="s">
        <v>91</v>
      </c>
    </row>
    <row r="142" spans="1:9" ht="110.25" x14ac:dyDescent="0.25">
      <c r="A142" s="9">
        <v>117</v>
      </c>
      <c r="B142" s="63" t="s">
        <v>226</v>
      </c>
      <c r="C142" s="8" t="s">
        <v>227</v>
      </c>
      <c r="D142" s="8" t="s">
        <v>10</v>
      </c>
      <c r="E142" s="9">
        <f t="shared" si="2"/>
        <v>7</v>
      </c>
      <c r="F142" s="9">
        <v>6</v>
      </c>
      <c r="G142" s="9">
        <v>1</v>
      </c>
      <c r="H142" s="8" t="s">
        <v>13</v>
      </c>
      <c r="I142" s="21" t="s">
        <v>91</v>
      </c>
    </row>
    <row r="143" spans="1:9" ht="110.25" x14ac:dyDescent="0.25">
      <c r="A143" s="9">
        <v>118</v>
      </c>
      <c r="B143" s="63" t="s">
        <v>228</v>
      </c>
      <c r="C143" s="8" t="s">
        <v>202</v>
      </c>
      <c r="D143" s="8" t="s">
        <v>10</v>
      </c>
      <c r="E143" s="9">
        <f t="shared" si="2"/>
        <v>7</v>
      </c>
      <c r="F143" s="9">
        <v>6</v>
      </c>
      <c r="G143" s="9">
        <v>1</v>
      </c>
      <c r="H143" s="8" t="s">
        <v>13</v>
      </c>
      <c r="I143" s="21" t="s">
        <v>91</v>
      </c>
    </row>
    <row r="144" spans="1:9" ht="110.25" x14ac:dyDescent="0.25">
      <c r="A144" s="9">
        <v>119</v>
      </c>
      <c r="B144" s="64" t="s">
        <v>20</v>
      </c>
      <c r="C144" s="8" t="s">
        <v>229</v>
      </c>
      <c r="D144" s="8" t="s">
        <v>10</v>
      </c>
      <c r="E144" s="9">
        <f t="shared" si="2"/>
        <v>7</v>
      </c>
      <c r="F144" s="8">
        <v>5</v>
      </c>
      <c r="G144" s="8">
        <v>2</v>
      </c>
      <c r="H144" s="8" t="s">
        <v>198</v>
      </c>
      <c r="I144" s="21" t="s">
        <v>91</v>
      </c>
    </row>
    <row r="145" spans="1:9" ht="110.25" x14ac:dyDescent="0.25">
      <c r="A145" s="9">
        <v>120</v>
      </c>
      <c r="B145" s="64" t="s">
        <v>47</v>
      </c>
      <c r="C145" s="8" t="s">
        <v>230</v>
      </c>
      <c r="D145" s="8" t="s">
        <v>10</v>
      </c>
      <c r="E145" s="9">
        <f t="shared" si="2"/>
        <v>10</v>
      </c>
      <c r="F145" s="8">
        <v>8</v>
      </c>
      <c r="G145" s="8">
        <v>2</v>
      </c>
      <c r="H145" s="8" t="s">
        <v>198</v>
      </c>
      <c r="I145" s="21" t="s">
        <v>91</v>
      </c>
    </row>
    <row r="146" spans="1:9" ht="126" x14ac:dyDescent="0.25">
      <c r="A146" s="9">
        <v>121</v>
      </c>
      <c r="B146" s="64" t="s">
        <v>231</v>
      </c>
      <c r="C146" s="8" t="s">
        <v>232</v>
      </c>
      <c r="D146" s="8" t="s">
        <v>10</v>
      </c>
      <c r="E146" s="9">
        <f t="shared" si="2"/>
        <v>7</v>
      </c>
      <c r="F146" s="8">
        <v>5</v>
      </c>
      <c r="G146" s="8">
        <v>2</v>
      </c>
      <c r="H146" s="8" t="s">
        <v>198</v>
      </c>
      <c r="I146" s="21" t="s">
        <v>91</v>
      </c>
    </row>
    <row r="148" spans="1:9" ht="18.75" x14ac:dyDescent="0.25">
      <c r="B148" s="86" t="s">
        <v>266</v>
      </c>
      <c r="C148" s="87"/>
      <c r="D148" s="88"/>
      <c r="E148" s="87"/>
      <c r="F148" s="87"/>
      <c r="G148" s="87"/>
      <c r="H148" s="87" t="s">
        <v>267</v>
      </c>
    </row>
    <row r="149" spans="1:9" ht="18.75" x14ac:dyDescent="0.25">
      <c r="B149" s="86"/>
      <c r="C149" s="87"/>
      <c r="D149" s="88"/>
      <c r="E149" s="87"/>
      <c r="F149" s="87"/>
      <c r="G149" s="87"/>
      <c r="H149" s="87"/>
    </row>
    <row r="150" spans="1:9" ht="18.75" x14ac:dyDescent="0.25">
      <c r="B150" s="86"/>
      <c r="C150" s="87"/>
      <c r="D150" s="88"/>
      <c r="E150" s="87"/>
      <c r="F150" s="87"/>
      <c r="G150" s="87"/>
    </row>
    <row r="151" spans="1:9" ht="18.75" x14ac:dyDescent="0.25">
      <c r="B151" s="86"/>
      <c r="C151" s="87"/>
      <c r="D151" s="88"/>
      <c r="E151" s="87"/>
      <c r="F151" s="87"/>
      <c r="G151" s="87"/>
      <c r="H151" s="87"/>
    </row>
  </sheetData>
  <mergeCells count="14">
    <mergeCell ref="A120:I120"/>
    <mergeCell ref="A132:I132"/>
    <mergeCell ref="A95:I95"/>
    <mergeCell ref="A108:I108"/>
    <mergeCell ref="A84:I84"/>
    <mergeCell ref="B1:I1"/>
    <mergeCell ref="A6:I6"/>
    <mergeCell ref="A5:I5"/>
    <mergeCell ref="A17:I17"/>
    <mergeCell ref="A73:I73"/>
    <mergeCell ref="A27:I27"/>
    <mergeCell ref="A41:I41"/>
    <mergeCell ref="A58:I58"/>
    <mergeCell ref="A67:I67"/>
  </mergeCells>
  <pageMargins left="0.25" right="0.25" top="0.75" bottom="0.75" header="0.3" footer="0.3"/>
  <pageSetup paperSize="9" scale="59" fitToHeight="0" orientation="landscape" verticalDpi="180" r:id="rId1"/>
  <rowBreaks count="4" manualBreakCount="4">
    <brk id="26" max="8" man="1"/>
    <brk id="83" max="8" man="1"/>
    <brk id="139" max="8" man="1"/>
    <brk id="15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каз</vt:lpstr>
      <vt:lpstr>'на каз'!Область_печати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2023-10-20T08:32:30Z</dcterms:modified>
</cp:coreProperties>
</file>